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0730" windowHeight="11160" tabRatio="961"/>
  </bookViews>
  <sheets>
    <sheet name="NEW QVC FOB VA" sheetId="5" r:id="rId1"/>
  </sheets>
  <definedNames>
    <definedName name="Details">#REF!</definedName>
    <definedName name="Listings">#REF!</definedName>
  </definedNames>
  <calcPr calcId="191029"/>
</workbook>
</file>

<file path=xl/calcChain.xml><?xml version="1.0" encoding="utf-8"?>
<calcChain xmlns="http://schemas.openxmlformats.org/spreadsheetml/2006/main">
  <c r="G116" i="5" l="1"/>
  <c r="E116" i="5"/>
  <c r="H35" i="5"/>
  <c r="H34" i="5"/>
  <c r="H64" i="5"/>
  <c r="H96" i="5"/>
  <c r="H22" i="5"/>
  <c r="H10" i="5"/>
  <c r="H28" i="5"/>
  <c r="H20" i="5"/>
  <c r="H19" i="5"/>
  <c r="H18" i="5"/>
  <c r="H76" i="5"/>
  <c r="H113" i="5"/>
  <c r="H88" i="5"/>
  <c r="H75" i="5"/>
  <c r="H70" i="5"/>
  <c r="H24" i="5"/>
  <c r="H63" i="5"/>
  <c r="H74" i="5"/>
  <c r="H89" i="5"/>
  <c r="H66" i="5"/>
  <c r="H48" i="5"/>
  <c r="H51" i="5"/>
  <c r="H33" i="5"/>
  <c r="H32" i="5"/>
  <c r="H73" i="5"/>
  <c r="H82" i="5"/>
  <c r="H50" i="5"/>
  <c r="H72" i="5"/>
  <c r="H31" i="5"/>
  <c r="H40" i="5"/>
  <c r="H39" i="5"/>
  <c r="H107" i="5"/>
  <c r="H81" i="5"/>
  <c r="H85" i="5"/>
  <c r="H2" i="5"/>
  <c r="H45" i="5"/>
  <c r="H108" i="5"/>
  <c r="H92" i="5"/>
  <c r="H30" i="5"/>
  <c r="H80" i="5"/>
  <c r="H29" i="5"/>
  <c r="H97" i="5"/>
  <c r="H4" i="5"/>
  <c r="H84" i="5"/>
  <c r="H62" i="5"/>
  <c r="H47" i="5"/>
  <c r="H56" i="5"/>
  <c r="H91" i="5"/>
  <c r="H112" i="5"/>
  <c r="H71" i="5"/>
  <c r="H79" i="5"/>
  <c r="H55" i="5"/>
  <c r="H83" i="5"/>
  <c r="H21" i="5"/>
  <c r="H110" i="5"/>
  <c r="H14" i="5"/>
  <c r="H67" i="5"/>
  <c r="H54" i="5"/>
  <c r="H61" i="5"/>
  <c r="H78" i="5"/>
  <c r="H38" i="5"/>
  <c r="H106" i="5"/>
  <c r="H105" i="5"/>
  <c r="H104" i="5"/>
  <c r="H103" i="5"/>
  <c r="H102" i="5"/>
  <c r="H101" i="5"/>
  <c r="H100" i="5"/>
  <c r="H99" i="5"/>
  <c r="H11" i="5"/>
  <c r="H68" i="5"/>
  <c r="H115" i="5"/>
  <c r="H26" i="5"/>
  <c r="H5" i="5"/>
  <c r="H27" i="5"/>
  <c r="H42" i="5"/>
  <c r="H6" i="5"/>
  <c r="H90" i="5"/>
  <c r="H65" i="5"/>
  <c r="H94" i="5"/>
  <c r="H49" i="5"/>
  <c r="H25" i="5"/>
  <c r="H23" i="5"/>
  <c r="H109" i="5"/>
  <c r="H111" i="5"/>
  <c r="H3" i="5"/>
  <c r="H58" i="5"/>
  <c r="H114" i="5"/>
  <c r="H13" i="5"/>
  <c r="H12" i="5"/>
  <c r="H57" i="5"/>
  <c r="H7" i="5"/>
  <c r="H17" i="5"/>
  <c r="H16" i="5"/>
  <c r="H59" i="5"/>
  <c r="H9" i="5"/>
  <c r="H8" i="5"/>
  <c r="H41" i="5"/>
  <c r="H52" i="5"/>
  <c r="H37" i="5"/>
  <c r="H77" i="5"/>
  <c r="H93" i="5"/>
  <c r="H87" i="5"/>
  <c r="H86" i="5"/>
  <c r="H53" i="5"/>
  <c r="H60" i="5"/>
  <c r="H95" i="5"/>
  <c r="H36" i="5"/>
  <c r="H98" i="5"/>
  <c r="H44" i="5"/>
  <c r="H15" i="5"/>
  <c r="H46" i="5"/>
  <c r="H69" i="5"/>
  <c r="H43" i="5"/>
</calcChain>
</file>

<file path=xl/sharedStrings.xml><?xml version="1.0" encoding="utf-8"?>
<sst xmlns="http://schemas.openxmlformats.org/spreadsheetml/2006/main" count="674" uniqueCount="282">
  <si>
    <t>Item .</t>
  </si>
  <si>
    <t>Color-Size Description</t>
  </si>
  <si>
    <t>Brand</t>
  </si>
  <si>
    <t>Description</t>
  </si>
  <si>
    <t>Units</t>
  </si>
  <si>
    <t>On Air Price</t>
  </si>
  <si>
    <t>Ext On Air</t>
  </si>
  <si>
    <t>URL</t>
  </si>
  <si>
    <t>URL2</t>
  </si>
  <si>
    <t>A303848</t>
  </si>
  <si>
    <t>AD philosophy snow angel layering collection</t>
  </si>
  <si>
    <t>http://images-p.qvc.com/is/image/a/48/a303848.001?wid=500</t>
  </si>
  <si>
    <t>H220675</t>
  </si>
  <si>
    <t>Panthers,</t>
  </si>
  <si>
    <t>NFL</t>
  </si>
  <si>
    <t>NFL 60" x 80" Grid Iron HD Silk Touch</t>
  </si>
  <si>
    <t>http://images-p.qvc.com/is/image/h/75/h220675.001?wid=500</t>
  </si>
  <si>
    <t>K48442</t>
  </si>
  <si>
    <t>Cranberry,</t>
  </si>
  <si>
    <t>Temp-tations</t>
  </si>
  <si>
    <t>Temp-tations Old World 6-Piece Bake and</t>
  </si>
  <si>
    <t>http://images-p.qvc.com/is/image/k/42/k48442.001?wid=500</t>
  </si>
  <si>
    <t>A295297</t>
  </si>
  <si>
    <t>6.5 tan,</t>
  </si>
  <si>
    <t>philosophy</t>
  </si>
  <si>
    <t>philosophy daily dose of hope 5-pc skincare set</t>
  </si>
  <si>
    <t>http://images-p.qvc.com/is/image/a/97/a295297.001?wid=500</t>
  </si>
  <si>
    <t>K48443</t>
  </si>
  <si>
    <t>Chocolate,</t>
  </si>
  <si>
    <t>Temp-tations Floral Lace 6-Piece Bake and</t>
  </si>
  <si>
    <t>http://images-p.qvc.com/is/image/k/43/k48443.001?wid=500</t>
  </si>
  <si>
    <t>K48741</t>
  </si>
  <si>
    <t>Blue,</t>
  </si>
  <si>
    <t>Temp-tations 6-Piece Printed Microfiber Kitchen</t>
  </si>
  <si>
    <t>http://images-p.qvc.com/is/image/k/41/k48741.001?wid=500</t>
  </si>
  <si>
    <t>K48765</t>
  </si>
  <si>
    <t>Green,</t>
  </si>
  <si>
    <t>Temp-tations Old World 6-Piece Oval</t>
  </si>
  <si>
    <t>http://images-p.qvc.com/is/image/k/65/k48765.001?wid=500</t>
  </si>
  <si>
    <t>K49223</t>
  </si>
  <si>
    <t>Gingerbread,</t>
  </si>
  <si>
    <t>Temp-tations Seasonal 18-oz Teapot</t>
  </si>
  <si>
    <t>http://images-p.qvc.com/is/image/k/23/k49223.001?wid=500</t>
  </si>
  <si>
    <t>K49805</t>
  </si>
  <si>
    <t>Vanilla,</t>
  </si>
  <si>
    <t>Ayesha Curry</t>
  </si>
  <si>
    <t>Ayesha Curry 2 Piece Serving Set Platter and</t>
  </si>
  <si>
    <t>http://images-p.qvc.com/is/image/k/05/k49805.001?wid=500</t>
  </si>
  <si>
    <t>K49846</t>
  </si>
  <si>
    <t>Rose,</t>
  </si>
  <si>
    <t>Goodful</t>
  </si>
  <si>
    <t>Goodful 4-Piece 3-qt and 5-qt Hammered</t>
  </si>
  <si>
    <t>http://images-p.qvc.com/is/image/k/46/k49846.001?wid=500</t>
  </si>
  <si>
    <t>E232297</t>
  </si>
  <si>
    <t>Black/PurpleGli,</t>
  </si>
  <si>
    <t>iRing</t>
  </si>
  <si>
    <t>iRing Set of Two Adhesive Stand and Mount for</t>
  </si>
  <si>
    <t>http://images-p.qvc.com/is/image/e/97/e232297.001?wid=500</t>
  </si>
  <si>
    <t>Black/Rose Gold,</t>
  </si>
  <si>
    <t>H213467</t>
  </si>
  <si>
    <t>X Initial,</t>
  </si>
  <si>
    <t>Lori Greiner</t>
  </si>
  <si>
    <t>Crystal Initial Compact Magnified Mirror by</t>
  </si>
  <si>
    <t>http://images-p.qvc.com/is/image/h/67/h213467.001?wid=500</t>
  </si>
  <si>
    <t>H219249</t>
  </si>
  <si>
    <t>Gold,</t>
  </si>
  <si>
    <t>Valerie Parr Hill</t>
  </si>
  <si>
    <t>Set of 3 Illuminated Mini Mercury Glass Trees</t>
  </si>
  <si>
    <t>http://images-p.qvc.com/is/image/h/49/h219249.001?wid=500</t>
  </si>
  <si>
    <t>Oceanfetti,</t>
  </si>
  <si>
    <t>K49418</t>
  </si>
  <si>
    <t>Plum,</t>
  </si>
  <si>
    <t>Cook's Essentials</t>
  </si>
  <si>
    <t>Cook's Essentials Sparkle Enamel Cast Iron 3-qt</t>
  </si>
  <si>
    <t>http://images-p.qvc.com/is/image/k/18/k49418.001?wid=500</t>
  </si>
  <si>
    <t>A293467</t>
  </si>
  <si>
    <t>falling in love,</t>
  </si>
  <si>
    <t>philosophy soft &amp; smooth body layering</t>
  </si>
  <si>
    <t>http://images-p.qvc.com/is/image/a/67/a293467.001?wid=500</t>
  </si>
  <si>
    <t>A293747</t>
  </si>
  <si>
    <t>amazing grace,</t>
  </si>
  <si>
    <t>philosophy grace, love &amp; glisten 4pc fragrance</t>
  </si>
  <si>
    <t>http://images-p.qvc.com/is/image/a/47/a293747.001?wid=500</t>
  </si>
  <si>
    <t>pure grace,</t>
  </si>
  <si>
    <t>A294828</t>
  </si>
  <si>
    <t>fresh cream,</t>
  </si>
  <si>
    <t>philosophy for you &amp; me shower gel &amp; body</t>
  </si>
  <si>
    <t>http://images-p.qvc.com/is/image/a/28/a294828.001?wid=500</t>
  </si>
  <si>
    <t>3.5 sand,</t>
  </si>
  <si>
    <t>7.5 honey,</t>
  </si>
  <si>
    <t>A298324</t>
  </si>
  <si>
    <t>philosophy super-size microdelivery peel pads</t>
  </si>
  <si>
    <t>http://images-p.qvc.com/is/image/a/24/a298324.001?wid=500</t>
  </si>
  <si>
    <t>A307666</t>
  </si>
  <si>
    <t>philosophy hydrating gel body moisturizer</t>
  </si>
  <si>
    <t>http://images-p.qvc.com/is/image/a/66/a307666.001?wid=500</t>
  </si>
  <si>
    <t>A350429</t>
  </si>
  <si>
    <t>desert summer,</t>
  </si>
  <si>
    <t>philosophy supersize summer fragrance layering</t>
  </si>
  <si>
    <t>http://images-p.qvc.com/is/image/a/29/a350429.001?wid=500</t>
  </si>
  <si>
    <t>endless summer ,</t>
  </si>
  <si>
    <t>A353870</t>
  </si>
  <si>
    <t>Andrew Lessman</t>
  </si>
  <si>
    <t>Andrew Lessman Circulation and Vein Support -</t>
  </si>
  <si>
    <t>http://images-p.qvc.com/is/image/a/70/a353870.001?wid=500</t>
  </si>
  <si>
    <t>A353891</t>
  </si>
  <si>
    <t>Andrew Lessman CoEnzyme Q-10 200mg -</t>
  </si>
  <si>
    <t>http://images-p.qvc.com/is/image/a/91/a353891.001?wid=500</t>
  </si>
  <si>
    <t>A353894</t>
  </si>
  <si>
    <t>http://images-p.qvc.com/is/image/a/94/a353894.001?wid=500</t>
  </si>
  <si>
    <t>A353938</t>
  </si>
  <si>
    <t>Andrew Lessman Vitamin B12-250 - 60 Capsules</t>
  </si>
  <si>
    <t>http://images-p.qvc.com/is/image/a/38/a353938.001?wid=500</t>
  </si>
  <si>
    <t>A369952</t>
  </si>
  <si>
    <t>Andrew Lessman Essential-1 with Vitamin D3 2000</t>
  </si>
  <si>
    <t>http://images-p.qvc.com/is/image/a/52/a369952.001?wid=500</t>
  </si>
  <si>
    <t>A369956</t>
  </si>
  <si>
    <t>http://images-p.qvc.com/is/image/a/56/a369956.001?wid=500</t>
  </si>
  <si>
    <t>A370187</t>
  </si>
  <si>
    <t>Lavender,9-1/2 Medium</t>
  </si>
  <si>
    <t>Skechers Leather and Mesh Lace-up Sneakers-</t>
  </si>
  <si>
    <t>http://images-p.qvc.com/is/image/a/87/a370187.001?wid=500</t>
  </si>
  <si>
    <t>A396280</t>
  </si>
  <si>
    <t>Pink,</t>
  </si>
  <si>
    <t>IT Cosmetics</t>
  </si>
  <si>
    <t>IT Cosmetics Ombre Blush w/ Brush &amp; Je Ne Sais</t>
  </si>
  <si>
    <t>http://images-p.qvc.com/is/image/a/80/a396280.001?wid=500</t>
  </si>
  <si>
    <t>U Initial,</t>
  </si>
  <si>
    <t>H213680</t>
  </si>
  <si>
    <t>Black Dual Magnifying Mirror w/ Crystal</t>
  </si>
  <si>
    <t>http://images-p.qvc.com/is/image/h/80/h213680.001?wid=500</t>
  </si>
  <si>
    <t>H216912</t>
  </si>
  <si>
    <t>Traditional,</t>
  </si>
  <si>
    <t>Set of 3 Sugared Gingerbread Figures by Valerie</t>
  </si>
  <si>
    <t>http://images-p.qvc.com/is/image/h/12/h216912.001?wid=500</t>
  </si>
  <si>
    <t>H217235</t>
  </si>
  <si>
    <t>Darbie Angell</t>
  </si>
  <si>
    <t>Darbie Angell Birds of Feather 16-Pc Porcelain</t>
  </si>
  <si>
    <t>http://images-p.qvc.com/is/image/h/35/h217235.001?wid=500</t>
  </si>
  <si>
    <t>H218430</t>
  </si>
  <si>
    <t>Luminara</t>
  </si>
  <si>
    <t>Luminara Set of (2) 3" x 4" Spun Metallic</t>
  </si>
  <si>
    <t>http://images-p.qvc.com/is/image/h/30/h218430.001?wid=500</t>
  </si>
  <si>
    <t>H218431</t>
  </si>
  <si>
    <t>White,</t>
  </si>
  <si>
    <t>Luminara Set of (2) 3" x 6" Spun Metallic</t>
  </si>
  <si>
    <t>http://images-p.qvc.com/is/image/h/31/h218431.001?wid=500</t>
  </si>
  <si>
    <t>H220200</t>
  </si>
  <si>
    <t>Winter Whimsy,</t>
  </si>
  <si>
    <t>Temp-tations Seasonal 16-Piece Dinnerware Set</t>
  </si>
  <si>
    <t>http://images-p.qvc.com/is/image/h/00/h220200.001?wid=500</t>
  </si>
  <si>
    <t>H220529</t>
  </si>
  <si>
    <t>Charlie Bears</t>
  </si>
  <si>
    <t>Charlie Bears Collectible Bear Lanson</t>
  </si>
  <si>
    <t>http://images-p.qvc.com/is/image/h/29/h220529.001?wid=500</t>
  </si>
  <si>
    <t>H221027</t>
  </si>
  <si>
    <t>In the Kitchen with David</t>
  </si>
  <si>
    <t>Set of 2 In the Kitchen with David 16 oz. Mugs</t>
  </si>
  <si>
    <t>http://images-p.qvc.com/is/image/h/27/h221027.001?wid=500</t>
  </si>
  <si>
    <t>K48110</t>
  </si>
  <si>
    <t>Red,</t>
  </si>
  <si>
    <t>Darbie Angell 3-Pc Birds of a Feather Porcelain</t>
  </si>
  <si>
    <t>http://images-p.qvc.com/is/image/k/10/k48110.001?wid=500</t>
  </si>
  <si>
    <t>K48180</t>
  </si>
  <si>
    <t>Cinnamon,</t>
  </si>
  <si>
    <t>Instant Pot</t>
  </si>
  <si>
    <t>Instant Pot 6-qt Viva 9-in-1 Pressure Cooker</t>
  </si>
  <si>
    <t>http://images-p.qvc.com/is/image/k/80/k48180.001?wid=500</t>
  </si>
  <si>
    <t>Black,</t>
  </si>
  <si>
    <t>Egghunt,</t>
  </si>
  <si>
    <t>Eggplant,</t>
  </si>
  <si>
    <t>Romance,</t>
  </si>
  <si>
    <t>Shamrock,</t>
  </si>
  <si>
    <t>Summer/Ocean,</t>
  </si>
  <si>
    <t>K49071</t>
  </si>
  <si>
    <t>Black,X-Large</t>
  </si>
  <si>
    <t>Temp-tations SuperChef Oven Safe Neoprene</t>
  </si>
  <si>
    <t>http://images-p.qvc.com/is/image/k/71/k49071.001?wid=500</t>
  </si>
  <si>
    <t>Sea Salt Grey,</t>
  </si>
  <si>
    <t>M62501</t>
  </si>
  <si>
    <t>Churchill's Confectionery</t>
  </si>
  <si>
    <t>Churchill's Confectionery Set of 2 Floral Tins</t>
  </si>
  <si>
    <t>http://images-p.qvc.com/is/image/m/01/m62501.001?wid=500</t>
  </si>
  <si>
    <t>S9298</t>
  </si>
  <si>
    <t>Perricone MD</t>
  </si>
  <si>
    <t>Perricone MD Neuropeptide Night cream, 2.5 oz</t>
  </si>
  <si>
    <t>http://images-p.qvc.com/is/image/s/98/s9298.001?wid=500</t>
  </si>
  <si>
    <t>V35127</t>
  </si>
  <si>
    <t>Lewis N. Clark</t>
  </si>
  <si>
    <t>Set of 2 Portable Safety Alarm Device with LED</t>
  </si>
  <si>
    <t>http://images-p.qvc.com/is/image/v/27/v35127.001?wid=500</t>
  </si>
  <si>
    <t>V36425</t>
  </si>
  <si>
    <t>Tao</t>
  </si>
  <si>
    <t>TAO Clean Sonic Toothbrush &amp; Sanitizing Station</t>
  </si>
  <si>
    <t>http://images-p.qvc.com/is/image/v/25/v36425.001?wid=500</t>
  </si>
  <si>
    <t>H220170</t>
  </si>
  <si>
    <t>Temp-tations Old World 2.5-qt Serving Bowl</t>
  </si>
  <si>
    <t>http://images-p.qvc.com/is/image/h/70/h220170.001?wid=500</t>
  </si>
  <si>
    <t>Sage,</t>
  </si>
  <si>
    <t>H220171</t>
  </si>
  <si>
    <t>Temp-tations Floral Lace 2.5-qt Serving Bowl</t>
  </si>
  <si>
    <t>http://images-p.qvc.com/is/image/h/71/h220171.001?wid=500</t>
  </si>
  <si>
    <t>K48734</t>
  </si>
  <si>
    <t>Brown,</t>
  </si>
  <si>
    <t>Temp-tations 9x13 Neoprene 2-in-1 Thermal Food</t>
  </si>
  <si>
    <t>http://images-p.qvc.com/is/image/k/34/k48734.001?wid=500</t>
  </si>
  <si>
    <t>K49424</t>
  </si>
  <si>
    <t>Crystal Blue,</t>
  </si>
  <si>
    <t>LocknLock</t>
  </si>
  <si>
    <t>LocknLock Oval Insulated Thermal Carrier</t>
  </si>
  <si>
    <t>http://images-p.qvc.com/is/image/k/24/k49424.001?wid=500</t>
  </si>
  <si>
    <t>H219273</t>
  </si>
  <si>
    <t>Temp-tations Old World 3-qt Everything Serving</t>
  </si>
  <si>
    <t>http://images-p.qvc.com/is/image/h/73/h219273.001?wid=500</t>
  </si>
  <si>
    <t>Pale Blue,</t>
  </si>
  <si>
    <t>Spice,</t>
  </si>
  <si>
    <t>Teal,</t>
  </si>
  <si>
    <t>K48431</t>
  </si>
  <si>
    <t>Temp-tations Old World 10-pc Basketweave</t>
  </si>
  <si>
    <t>http://images-p.qvc.com/is/image/k/31/k48431.001?wid=500</t>
  </si>
  <si>
    <t>V36492</t>
  </si>
  <si>
    <t>Snow Joe</t>
  </si>
  <si>
    <t>Snow Joe Set of 2 Ice Dozer Handheld Ice</t>
  </si>
  <si>
    <t>http://images-p.qvc.com/is/image/v/92/v36492.001?wid=500</t>
  </si>
  <si>
    <t>K48767</t>
  </si>
  <si>
    <t>Temp-tations Floral Lace 6-Piece Oval</t>
  </si>
  <si>
    <t>http://images-p.qvc.com/is/image/k/67/k48767.001?wid=500</t>
  </si>
  <si>
    <t>K48954</t>
  </si>
  <si>
    <t>Kuhn Rikon</t>
  </si>
  <si>
    <t>Kuhn Rikon 3-Piece In Drawer Easy Clean Knife</t>
  </si>
  <si>
    <t>http://images-p.qvc.com/is/image/k/54/k48954.001?wid=500</t>
  </si>
  <si>
    <t>K50184</t>
  </si>
  <si>
    <t>Instant Pot Silicone Egg Ring Paired with</t>
  </si>
  <si>
    <t>http://images-p.qvc.com/is/image/k/84/k50184.001?wid=500</t>
  </si>
  <si>
    <t>E233278</t>
  </si>
  <si>
    <t>Rose Gold,</t>
  </si>
  <si>
    <t>HP</t>
  </si>
  <si>
    <t>HP 17" Touch Laptop R7 12GB RAM 2TB HDD with</t>
  </si>
  <si>
    <t>http://images-p.qvc.com/is/image/e/78/e233278.001?wid=500</t>
  </si>
  <si>
    <t>Light Blue,</t>
  </si>
  <si>
    <t>A366211</t>
  </si>
  <si>
    <t>Light Med Sand ,</t>
  </si>
  <si>
    <t>tarte</t>
  </si>
  <si>
    <t>tarte Beauty At Your Fingertips Color</t>
  </si>
  <si>
    <t>http://images-p.qvc.com/is/image/a/11/a366211.001?wid=500</t>
  </si>
  <si>
    <t>Light Honey,</t>
  </si>
  <si>
    <t>A345196</t>
  </si>
  <si>
    <t>philosophy purity made simple</t>
  </si>
  <si>
    <t>http://images-p.qvc.com/is/image/a/96/a345196.001?wid=500</t>
  </si>
  <si>
    <t>H219726</t>
  </si>
  <si>
    <t>Star of David,</t>
  </si>
  <si>
    <t>Carver Dan's</t>
  </si>
  <si>
    <t>Handcrafted Hardwood Storage Puzzle Box with</t>
  </si>
  <si>
    <t>http://images-p.qvc.com/is/image/h/26/h219726.001?wid=500</t>
  </si>
  <si>
    <t>Grey,</t>
  </si>
  <si>
    <t>A295957</t>
  </si>
  <si>
    <t>philosophy 8-piece ultimate glazed body souffle</t>
  </si>
  <si>
    <t>http://images-p.qvc.com/is/image/a/57/a295957.001?wid=500</t>
  </si>
  <si>
    <t>H217109</t>
  </si>
  <si>
    <t>Temp-tations Egghunt Set of (4) 8-oz Parfait</t>
  </si>
  <si>
    <t>http://images-p.qvc.com/is/image/h/09/h217109.001?wid=500</t>
  </si>
  <si>
    <t>Black/Gold,</t>
  </si>
  <si>
    <t>H219330</t>
  </si>
  <si>
    <t>Confetti,</t>
  </si>
  <si>
    <t>Temp-tations Set of 4 Stemless Wine Glasses</t>
  </si>
  <si>
    <t>http://images-p.qvc.com/is/image/h/30/h219330.001?wid=500</t>
  </si>
  <si>
    <t>K49487</t>
  </si>
  <si>
    <t>Bronze,</t>
  </si>
  <si>
    <t>Circulon</t>
  </si>
  <si>
    <t>Circulon Symmetry 4-Piece Hard-Anodized Stock</t>
  </si>
  <si>
    <t>http://images-p.qvc.com/is/image/k/87/k49487.001?wid=500</t>
  </si>
  <si>
    <t>A302596</t>
  </si>
  <si>
    <t>philosophy ultimate miracle worker fix</t>
  </si>
  <si>
    <t>http://images-p.qvc.com/is/image/a/96/a302596.001?wid=500</t>
  </si>
  <si>
    <t>E233435</t>
  </si>
  <si>
    <t>Ring</t>
  </si>
  <si>
    <t>Ring Smart Lighting Transformer</t>
  </si>
  <si>
    <t>http://images-p.qvc.com/is/image/e/35/e233435.001?wid=500</t>
  </si>
  <si>
    <t>H219280</t>
  </si>
  <si>
    <t>Temp-tations Reindeer Games 12-Piece</t>
  </si>
  <si>
    <t>http://images-p.qvc.com/is/image/h/80/h219280.001?wid=500</t>
  </si>
  <si>
    <t>Holiday,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</si>
</sst>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9" x14ac:knownFonts="1">
    <font>
      <sz val="10"/>
      <name val="MS Sans Serif"/>
    </font>
    <font>
      <sz val="10"/>
      <name val="MS Sans Serif"/>
    </font>
    <font>
      <u/>
      <sz val="10"/>
      <color indexed="12"/>
      <name val="MS Sans Serif"/>
    </font>
    <font>
      <sz val="10"/>
      <color indexed="8"/>
      <name val="Arial"/>
    </font>
    <font>
      <b/>
      <sz val="10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u/>
      <sz val="10"/>
      <color indexed="12"/>
      <name val="Calibri"/>
      <family val="2"/>
    </font>
    <font>
      <u/>
      <sz val="10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18">
    <xf numFmtId="0" fontId="0" fillId="0" borderId="0" xfId="0"/>
    <xf numFmtId="49" fontId="4" fillId="2" borderId="1" xfId="3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5" fillId="0" borderId="0" xfId="0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horizontal="center" vertical="center"/>
    </xf>
    <xf numFmtId="165" fontId="6" fillId="0" borderId="1" xfId="1" quotePrefix="1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_Detail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G18" sqref="G18"/>
    </sheetView>
  </sheetViews>
  <sheetFormatPr defaultColWidth="9.5703125" defaultRowHeight="12.75" x14ac:dyDescent="0.2"/>
  <cols>
    <col min="1" max="1" width="8.140625" style="15" bestFit="1" customWidth="1"/>
    <col min="2" max="2" width="19.85546875" style="15" bestFit="1" customWidth="1"/>
    <col min="3" max="3" width="21.140625" style="15" bestFit="1" customWidth="1"/>
    <col min="4" max="4" width="41.5703125" style="15" bestFit="1" customWidth="1"/>
    <col min="5" max="5" width="5.42578125" style="16" bestFit="1" customWidth="1"/>
    <col min="6" max="6" width="10.28515625" style="17" bestFit="1" customWidth="1"/>
    <col min="7" max="7" width="12.7109375" style="17" customWidth="1"/>
    <col min="8" max="10" width="52.140625" style="15" bestFit="1" customWidth="1"/>
    <col min="11" max="16384" width="9.5703125" style="15"/>
  </cols>
  <sheetData>
    <row r="1" spans="1:10" s="6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5" t="s">
        <v>7</v>
      </c>
      <c r="J1" s="5" t="s">
        <v>8</v>
      </c>
    </row>
    <row r="2" spans="1:10" s="6" customFormat="1" x14ac:dyDescent="0.2">
      <c r="A2" s="7" t="s">
        <v>234</v>
      </c>
      <c r="B2" s="7" t="s">
        <v>235</v>
      </c>
      <c r="C2" s="7" t="s">
        <v>236</v>
      </c>
      <c r="D2" s="7" t="s">
        <v>237</v>
      </c>
      <c r="E2" s="8">
        <v>1</v>
      </c>
      <c r="F2" s="9">
        <v>779</v>
      </c>
      <c r="G2" s="9">
        <v>779</v>
      </c>
      <c r="H2" s="10" t="str">
        <f t="shared" ref="H2:H33" si="0">HYPERLINK(J2)</f>
        <v>http://images-p.qvc.com/is/image/e/78/e233278.001?wid=500</v>
      </c>
      <c r="I2" s="11" t="s">
        <v>238</v>
      </c>
      <c r="J2" s="11" t="s">
        <v>238</v>
      </c>
    </row>
    <row r="3" spans="1:10" s="6" customFormat="1" x14ac:dyDescent="0.2">
      <c r="A3" s="7" t="s">
        <v>108</v>
      </c>
      <c r="B3" s="7"/>
      <c r="C3" s="7" t="s">
        <v>102</v>
      </c>
      <c r="D3" s="7" t="s">
        <v>106</v>
      </c>
      <c r="E3" s="8">
        <v>2</v>
      </c>
      <c r="F3" s="9">
        <v>159.9</v>
      </c>
      <c r="G3" s="9">
        <v>319.8</v>
      </c>
      <c r="H3" s="10" t="str">
        <f t="shared" si="0"/>
        <v>http://images-p.qvc.com/is/image/a/94/a353894.001?wid=500</v>
      </c>
      <c r="I3" s="11" t="s">
        <v>109</v>
      </c>
      <c r="J3" s="11" t="s">
        <v>109</v>
      </c>
    </row>
    <row r="4" spans="1:10" s="6" customFormat="1" x14ac:dyDescent="0.2">
      <c r="A4" s="7" t="s">
        <v>217</v>
      </c>
      <c r="B4" s="7" t="s">
        <v>215</v>
      </c>
      <c r="C4" s="7" t="s">
        <v>19</v>
      </c>
      <c r="D4" s="7" t="s">
        <v>218</v>
      </c>
      <c r="E4" s="8">
        <v>4</v>
      </c>
      <c r="F4" s="9">
        <v>117.11</v>
      </c>
      <c r="G4" s="9">
        <v>468.44</v>
      </c>
      <c r="H4" s="10" t="str">
        <f t="shared" si="0"/>
        <v>http://images-p.qvc.com/is/image/k/31/k48431.001?wid=500</v>
      </c>
      <c r="I4" s="11" t="s">
        <v>219</v>
      </c>
      <c r="J4" s="11" t="s">
        <v>219</v>
      </c>
    </row>
    <row r="5" spans="1:10" s="6" customFormat="1" x14ac:dyDescent="0.2">
      <c r="A5" s="7" t="s">
        <v>147</v>
      </c>
      <c r="B5" s="7" t="s">
        <v>148</v>
      </c>
      <c r="C5" s="7" t="s">
        <v>19</v>
      </c>
      <c r="D5" s="7" t="s">
        <v>149</v>
      </c>
      <c r="E5" s="8">
        <v>1</v>
      </c>
      <c r="F5" s="9">
        <v>115.5</v>
      </c>
      <c r="G5" s="9">
        <v>115.5</v>
      </c>
      <c r="H5" s="10" t="str">
        <f t="shared" si="0"/>
        <v>http://images-p.qvc.com/is/image/h/00/h220200.001?wid=500</v>
      </c>
      <c r="I5" s="11" t="s">
        <v>150</v>
      </c>
      <c r="J5" s="11" t="s">
        <v>150</v>
      </c>
    </row>
    <row r="6" spans="1:10" s="6" customFormat="1" x14ac:dyDescent="0.2">
      <c r="A6" s="7" t="s">
        <v>135</v>
      </c>
      <c r="B6" s="7" t="s">
        <v>32</v>
      </c>
      <c r="C6" s="7" t="s">
        <v>136</v>
      </c>
      <c r="D6" s="7" t="s">
        <v>137</v>
      </c>
      <c r="E6" s="8">
        <v>1</v>
      </c>
      <c r="F6" s="9">
        <v>110</v>
      </c>
      <c r="G6" s="9">
        <v>110</v>
      </c>
      <c r="H6" s="10" t="str">
        <f t="shared" si="0"/>
        <v>http://images-p.qvc.com/is/image/h/35/h217235.001?wid=500</v>
      </c>
      <c r="I6" s="11" t="s">
        <v>138</v>
      </c>
      <c r="J6" s="11" t="s">
        <v>138</v>
      </c>
    </row>
    <row r="7" spans="1:10" s="6" customFormat="1" x14ac:dyDescent="0.2">
      <c r="A7" s="7" t="s">
        <v>90</v>
      </c>
      <c r="B7" s="7"/>
      <c r="C7" s="7" t="s">
        <v>24</v>
      </c>
      <c r="D7" s="7" t="s">
        <v>91</v>
      </c>
      <c r="E7" s="8">
        <v>2</v>
      </c>
      <c r="F7" s="9">
        <v>109.51</v>
      </c>
      <c r="G7" s="9">
        <v>219.02</v>
      </c>
      <c r="H7" s="10" t="str">
        <f t="shared" si="0"/>
        <v>http://images-p.qvc.com/is/image/a/24/a298324.001?wid=500</v>
      </c>
      <c r="I7" s="11" t="s">
        <v>92</v>
      </c>
      <c r="J7" s="11" t="s">
        <v>92</v>
      </c>
    </row>
    <row r="8" spans="1:10" s="6" customFormat="1" x14ac:dyDescent="0.2">
      <c r="A8" s="7" t="s">
        <v>79</v>
      </c>
      <c r="B8" s="7" t="s">
        <v>80</v>
      </c>
      <c r="C8" s="7" t="s">
        <v>24</v>
      </c>
      <c r="D8" s="7" t="s">
        <v>81</v>
      </c>
      <c r="E8" s="8">
        <v>3</v>
      </c>
      <c r="F8" s="9">
        <v>108.49</v>
      </c>
      <c r="G8" s="9">
        <v>325.47000000000003</v>
      </c>
      <c r="H8" s="10" t="str">
        <f t="shared" si="0"/>
        <v>http://images-p.qvc.com/is/image/a/47/a293747.001?wid=500</v>
      </c>
      <c r="I8" s="11" t="s">
        <v>82</v>
      </c>
      <c r="J8" s="11" t="s">
        <v>82</v>
      </c>
    </row>
    <row r="9" spans="1:10" s="6" customFormat="1" x14ac:dyDescent="0.2">
      <c r="A9" s="7" t="s">
        <v>79</v>
      </c>
      <c r="B9" s="7" t="s">
        <v>83</v>
      </c>
      <c r="C9" s="7" t="s">
        <v>24</v>
      </c>
      <c r="D9" s="7" t="s">
        <v>81</v>
      </c>
      <c r="E9" s="8">
        <v>4</v>
      </c>
      <c r="F9" s="9">
        <v>108.49</v>
      </c>
      <c r="G9" s="9">
        <v>433.96</v>
      </c>
      <c r="H9" s="10" t="str">
        <f t="shared" si="0"/>
        <v>http://images-p.qvc.com/is/image/a/47/a293747.001?wid=500</v>
      </c>
      <c r="I9" s="11" t="s">
        <v>82</v>
      </c>
      <c r="J9" s="11" t="s">
        <v>82</v>
      </c>
    </row>
    <row r="10" spans="1:10" s="6" customFormat="1" x14ac:dyDescent="0.2">
      <c r="A10" s="7" t="s">
        <v>274</v>
      </c>
      <c r="B10" s="7"/>
      <c r="C10" s="7" t="s">
        <v>275</v>
      </c>
      <c r="D10" s="7" t="s">
        <v>276</v>
      </c>
      <c r="E10" s="8">
        <v>18</v>
      </c>
      <c r="F10" s="9">
        <v>99.99</v>
      </c>
      <c r="G10" s="9">
        <v>1799.82</v>
      </c>
      <c r="H10" s="10" t="str">
        <f t="shared" si="0"/>
        <v>http://images-p.qvc.com/is/image/e/35/e233435.001?wid=500</v>
      </c>
      <c r="I10" s="11" t="s">
        <v>277</v>
      </c>
      <c r="J10" s="11" t="s">
        <v>277</v>
      </c>
    </row>
    <row r="11" spans="1:10" s="6" customFormat="1" x14ac:dyDescent="0.2">
      <c r="A11" s="7" t="s">
        <v>163</v>
      </c>
      <c r="B11" s="7" t="s">
        <v>164</v>
      </c>
      <c r="C11" s="7" t="s">
        <v>165</v>
      </c>
      <c r="D11" s="7" t="s">
        <v>166</v>
      </c>
      <c r="E11" s="8">
        <v>1</v>
      </c>
      <c r="F11" s="9">
        <v>99</v>
      </c>
      <c r="G11" s="9">
        <v>99</v>
      </c>
      <c r="H11" s="10" t="str">
        <f t="shared" si="0"/>
        <v>http://images-p.qvc.com/is/image/k/80/k48180.001?wid=500</v>
      </c>
      <c r="I11" s="11" t="s">
        <v>167</v>
      </c>
      <c r="J11" s="11" t="s">
        <v>167</v>
      </c>
    </row>
    <row r="12" spans="1:10" s="6" customFormat="1" x14ac:dyDescent="0.2">
      <c r="A12" s="7" t="s">
        <v>96</v>
      </c>
      <c r="B12" s="7" t="s">
        <v>97</v>
      </c>
      <c r="C12" s="7" t="s">
        <v>24</v>
      </c>
      <c r="D12" s="7" t="s">
        <v>98</v>
      </c>
      <c r="E12" s="8">
        <v>1</v>
      </c>
      <c r="F12" s="9">
        <v>99</v>
      </c>
      <c r="G12" s="9">
        <v>99</v>
      </c>
      <c r="H12" s="10" t="str">
        <f t="shared" si="0"/>
        <v>http://images-p.qvc.com/is/image/a/29/a350429.001?wid=500</v>
      </c>
      <c r="I12" s="11" t="s">
        <v>99</v>
      </c>
      <c r="J12" s="11" t="s">
        <v>99</v>
      </c>
    </row>
    <row r="13" spans="1:10" s="6" customFormat="1" x14ac:dyDescent="0.2">
      <c r="A13" s="7" t="s">
        <v>96</v>
      </c>
      <c r="B13" s="7" t="s">
        <v>100</v>
      </c>
      <c r="C13" s="7" t="s">
        <v>24</v>
      </c>
      <c r="D13" s="7" t="s">
        <v>98</v>
      </c>
      <c r="E13" s="8">
        <v>7</v>
      </c>
      <c r="F13" s="9">
        <v>99</v>
      </c>
      <c r="G13" s="9">
        <v>693</v>
      </c>
      <c r="H13" s="10" t="str">
        <f t="shared" si="0"/>
        <v>http://images-p.qvc.com/is/image/a/29/a350429.001?wid=500</v>
      </c>
      <c r="I13" s="11" t="s">
        <v>99</v>
      </c>
      <c r="J13" s="11" t="s">
        <v>99</v>
      </c>
    </row>
    <row r="14" spans="1:10" s="6" customFormat="1" x14ac:dyDescent="0.2">
      <c r="A14" s="7" t="s">
        <v>183</v>
      </c>
      <c r="B14" s="7"/>
      <c r="C14" s="7" t="s">
        <v>184</v>
      </c>
      <c r="D14" s="7" t="s">
        <v>185</v>
      </c>
      <c r="E14" s="8">
        <v>2</v>
      </c>
      <c r="F14" s="9">
        <v>97.5</v>
      </c>
      <c r="G14" s="9">
        <v>195</v>
      </c>
      <c r="H14" s="10" t="str">
        <f t="shared" si="0"/>
        <v>http://images-p.qvc.com/is/image/s/98/s9298.001?wid=500</v>
      </c>
      <c r="I14" s="11" t="s">
        <v>186</v>
      </c>
      <c r="J14" s="11" t="s">
        <v>186</v>
      </c>
    </row>
    <row r="15" spans="1:10" s="6" customFormat="1" x14ac:dyDescent="0.2">
      <c r="A15" s="7" t="s">
        <v>22</v>
      </c>
      <c r="B15" s="7" t="s">
        <v>23</v>
      </c>
      <c r="C15" s="7" t="s">
        <v>24</v>
      </c>
      <c r="D15" s="7" t="s">
        <v>25</v>
      </c>
      <c r="E15" s="8">
        <v>27</v>
      </c>
      <c r="F15" s="9">
        <v>92.27</v>
      </c>
      <c r="G15" s="9">
        <v>2491.29</v>
      </c>
      <c r="H15" s="10" t="str">
        <f t="shared" si="0"/>
        <v>http://images-p.qvc.com/is/image/a/97/a295297.001?wid=500</v>
      </c>
      <c r="I15" s="11" t="s">
        <v>26</v>
      </c>
      <c r="J15" s="11" t="s">
        <v>26</v>
      </c>
    </row>
    <row r="16" spans="1:10" s="6" customFormat="1" x14ac:dyDescent="0.2">
      <c r="A16" s="7" t="s">
        <v>22</v>
      </c>
      <c r="B16" s="7" t="s">
        <v>88</v>
      </c>
      <c r="C16" s="7" t="s">
        <v>24</v>
      </c>
      <c r="D16" s="7" t="s">
        <v>25</v>
      </c>
      <c r="E16" s="8">
        <v>1</v>
      </c>
      <c r="F16" s="9">
        <v>92.27</v>
      </c>
      <c r="G16" s="9">
        <v>92.27</v>
      </c>
      <c r="H16" s="10" t="str">
        <f t="shared" si="0"/>
        <v>http://images-p.qvc.com/is/image/a/97/a295297.001?wid=500</v>
      </c>
      <c r="I16" s="11" t="s">
        <v>26</v>
      </c>
      <c r="J16" s="11" t="s">
        <v>26</v>
      </c>
    </row>
    <row r="17" spans="1:10" s="6" customFormat="1" x14ac:dyDescent="0.2">
      <c r="A17" s="7" t="s">
        <v>22</v>
      </c>
      <c r="B17" s="7" t="s">
        <v>89</v>
      </c>
      <c r="C17" s="7" t="s">
        <v>24</v>
      </c>
      <c r="D17" s="7" t="s">
        <v>25</v>
      </c>
      <c r="E17" s="8">
        <v>1</v>
      </c>
      <c r="F17" s="9">
        <v>92.27</v>
      </c>
      <c r="G17" s="9">
        <v>92.27</v>
      </c>
      <c r="H17" s="10" t="str">
        <f t="shared" si="0"/>
        <v>http://images-p.qvc.com/is/image/a/97/a295297.001?wid=500</v>
      </c>
      <c r="I17" s="11" t="s">
        <v>26</v>
      </c>
      <c r="J17" s="11" t="s">
        <v>26</v>
      </c>
    </row>
    <row r="18" spans="1:10" s="6" customFormat="1" x14ac:dyDescent="0.2">
      <c r="A18" s="7" t="s">
        <v>266</v>
      </c>
      <c r="B18" s="7" t="s">
        <v>267</v>
      </c>
      <c r="C18" s="7" t="s">
        <v>268</v>
      </c>
      <c r="D18" s="7" t="s">
        <v>269</v>
      </c>
      <c r="E18" s="8">
        <v>37</v>
      </c>
      <c r="F18" s="9">
        <v>89.5</v>
      </c>
      <c r="G18" s="9">
        <v>3311.5</v>
      </c>
      <c r="H18" s="10" t="str">
        <f t="shared" si="0"/>
        <v>http://images-p.qvc.com/is/image/k/87/k49487.001?wid=500</v>
      </c>
      <c r="I18" s="11" t="s">
        <v>270</v>
      </c>
      <c r="J18" s="11" t="s">
        <v>270</v>
      </c>
    </row>
    <row r="19" spans="1:10" s="6" customFormat="1" x14ac:dyDescent="0.2">
      <c r="A19" s="7" t="s">
        <v>266</v>
      </c>
      <c r="B19" s="7" t="s">
        <v>267</v>
      </c>
      <c r="C19" s="7" t="s">
        <v>268</v>
      </c>
      <c r="D19" s="7" t="s">
        <v>269</v>
      </c>
      <c r="E19" s="8">
        <v>15</v>
      </c>
      <c r="F19" s="9">
        <v>89.5</v>
      </c>
      <c r="G19" s="9">
        <v>1342.5</v>
      </c>
      <c r="H19" s="10" t="str">
        <f t="shared" si="0"/>
        <v>http://images-p.qvc.com/is/image/k/87/k49487.001?wid=500</v>
      </c>
      <c r="I19" s="11" t="s">
        <v>270</v>
      </c>
      <c r="J19" s="11" t="s">
        <v>270</v>
      </c>
    </row>
    <row r="20" spans="1:10" s="6" customFormat="1" x14ac:dyDescent="0.2">
      <c r="A20" s="7" t="s">
        <v>266</v>
      </c>
      <c r="B20" s="7" t="s">
        <v>28</v>
      </c>
      <c r="C20" s="7" t="s">
        <v>268</v>
      </c>
      <c r="D20" s="7" t="s">
        <v>269</v>
      </c>
      <c r="E20" s="8">
        <v>69</v>
      </c>
      <c r="F20" s="9">
        <v>89.5</v>
      </c>
      <c r="G20" s="9">
        <v>6175.5</v>
      </c>
      <c r="H20" s="10" t="str">
        <f t="shared" si="0"/>
        <v>http://images-p.qvc.com/is/image/k/87/k49487.001?wid=500</v>
      </c>
      <c r="I20" s="11" t="s">
        <v>270</v>
      </c>
      <c r="J20" s="11" t="s">
        <v>270</v>
      </c>
    </row>
    <row r="21" spans="1:10" s="6" customFormat="1" x14ac:dyDescent="0.2">
      <c r="A21" s="7" t="s">
        <v>191</v>
      </c>
      <c r="B21" s="7" t="s">
        <v>168</v>
      </c>
      <c r="C21" s="7" t="s">
        <v>192</v>
      </c>
      <c r="D21" s="7" t="s">
        <v>193</v>
      </c>
      <c r="E21" s="8">
        <v>1</v>
      </c>
      <c r="F21" s="9">
        <v>85.5</v>
      </c>
      <c r="G21" s="9">
        <v>85.5</v>
      </c>
      <c r="H21" s="10" t="str">
        <f t="shared" si="0"/>
        <v>http://images-p.qvc.com/is/image/v/25/v36425.001?wid=500</v>
      </c>
      <c r="I21" s="11" t="s">
        <v>194</v>
      </c>
      <c r="J21" s="11" t="s">
        <v>194</v>
      </c>
    </row>
    <row r="22" spans="1:10" s="6" customFormat="1" x14ac:dyDescent="0.2">
      <c r="A22" s="7" t="s">
        <v>278</v>
      </c>
      <c r="B22" s="7"/>
      <c r="C22" s="7" t="s">
        <v>19</v>
      </c>
      <c r="D22" s="7" t="s">
        <v>279</v>
      </c>
      <c r="E22" s="8">
        <v>1</v>
      </c>
      <c r="F22" s="9">
        <v>85.17</v>
      </c>
      <c r="G22" s="9">
        <v>85.17</v>
      </c>
      <c r="H22" s="10" t="str">
        <f t="shared" si="0"/>
        <v>http://images-p.qvc.com/is/image/h/80/h219280.001?wid=500</v>
      </c>
      <c r="I22" s="11" t="s">
        <v>280</v>
      </c>
      <c r="J22" s="11" t="s">
        <v>280</v>
      </c>
    </row>
    <row r="23" spans="1:10" s="6" customFormat="1" x14ac:dyDescent="0.2">
      <c r="A23" s="7" t="s">
        <v>116</v>
      </c>
      <c r="B23" s="7"/>
      <c r="C23" s="7" t="s">
        <v>102</v>
      </c>
      <c r="D23" s="7" t="s">
        <v>114</v>
      </c>
      <c r="E23" s="8">
        <v>2</v>
      </c>
      <c r="F23" s="9">
        <v>84.9</v>
      </c>
      <c r="G23" s="9">
        <v>169.8</v>
      </c>
      <c r="H23" s="10" t="str">
        <f t="shared" si="0"/>
        <v>http://images-p.qvc.com/is/image/a/56/a369956.001?wid=500</v>
      </c>
      <c r="I23" s="11" t="s">
        <v>117</v>
      </c>
      <c r="J23" s="11" t="s">
        <v>117</v>
      </c>
    </row>
    <row r="24" spans="1:10" s="6" customFormat="1" x14ac:dyDescent="0.2">
      <c r="A24" s="7" t="s">
        <v>255</v>
      </c>
      <c r="B24" s="7"/>
      <c r="C24" s="7" t="s">
        <v>24</v>
      </c>
      <c r="D24" s="7" t="s">
        <v>256</v>
      </c>
      <c r="E24" s="8">
        <v>10</v>
      </c>
      <c r="F24" s="9">
        <v>83.25</v>
      </c>
      <c r="G24" s="9">
        <v>832.5</v>
      </c>
      <c r="H24" s="10" t="str">
        <f t="shared" si="0"/>
        <v>http://images-p.qvc.com/is/image/a/57/a295957.001?wid=500</v>
      </c>
      <c r="I24" s="11" t="s">
        <v>257</v>
      </c>
      <c r="J24" s="11" t="s">
        <v>257</v>
      </c>
    </row>
    <row r="25" spans="1:10" s="6" customFormat="1" x14ac:dyDescent="0.2">
      <c r="A25" s="7" t="s">
        <v>118</v>
      </c>
      <c r="B25" s="7" t="s">
        <v>119</v>
      </c>
      <c r="C25" s="7"/>
      <c r="D25" s="7" t="s">
        <v>120</v>
      </c>
      <c r="E25" s="8">
        <v>1</v>
      </c>
      <c r="F25" s="9">
        <v>75.540000000000006</v>
      </c>
      <c r="G25" s="9">
        <v>75.540000000000006</v>
      </c>
      <c r="H25" s="10" t="str">
        <f t="shared" si="0"/>
        <v>http://images-p.qvc.com/is/image/a/87/a370187.001?wid=500</v>
      </c>
      <c r="I25" s="11" t="s">
        <v>121</v>
      </c>
      <c r="J25" s="11" t="s">
        <v>121</v>
      </c>
    </row>
    <row r="26" spans="1:10" s="6" customFormat="1" x14ac:dyDescent="0.2">
      <c r="A26" s="7" t="s">
        <v>151</v>
      </c>
      <c r="B26" s="7"/>
      <c r="C26" s="7" t="s">
        <v>152</v>
      </c>
      <c r="D26" s="7" t="s">
        <v>153</v>
      </c>
      <c r="E26" s="8">
        <v>2</v>
      </c>
      <c r="F26" s="9">
        <v>72</v>
      </c>
      <c r="G26" s="9">
        <v>144</v>
      </c>
      <c r="H26" s="10" t="str">
        <f t="shared" si="0"/>
        <v>http://images-p.qvc.com/is/image/h/29/h220529.001?wid=500</v>
      </c>
      <c r="I26" s="11" t="s">
        <v>154</v>
      </c>
      <c r="J26" s="11" t="s">
        <v>154</v>
      </c>
    </row>
    <row r="27" spans="1:10" s="6" customFormat="1" x14ac:dyDescent="0.2">
      <c r="A27" s="7" t="s">
        <v>143</v>
      </c>
      <c r="B27" s="7" t="s">
        <v>144</v>
      </c>
      <c r="C27" s="7" t="s">
        <v>140</v>
      </c>
      <c r="D27" s="7" t="s">
        <v>145</v>
      </c>
      <c r="E27" s="8">
        <v>1</v>
      </c>
      <c r="F27" s="9">
        <v>72</v>
      </c>
      <c r="G27" s="9">
        <v>72</v>
      </c>
      <c r="H27" s="10" t="str">
        <f t="shared" si="0"/>
        <v>http://images-p.qvc.com/is/image/h/31/h218431.001?wid=500</v>
      </c>
      <c r="I27" s="11" t="s">
        <v>146</v>
      </c>
      <c r="J27" s="11" t="s">
        <v>146</v>
      </c>
    </row>
    <row r="28" spans="1:10" s="6" customFormat="1" x14ac:dyDescent="0.2">
      <c r="A28" s="7" t="s">
        <v>271</v>
      </c>
      <c r="B28" s="7"/>
      <c r="C28" s="7" t="s">
        <v>24</v>
      </c>
      <c r="D28" s="7" t="s">
        <v>272</v>
      </c>
      <c r="E28" s="8">
        <v>222</v>
      </c>
      <c r="F28" s="9">
        <v>72</v>
      </c>
      <c r="G28" s="9">
        <v>15984</v>
      </c>
      <c r="H28" s="10" t="str">
        <f t="shared" si="0"/>
        <v>http://images-p.qvc.com/is/image/a/96/a302596.001?wid=500</v>
      </c>
      <c r="I28" s="11" t="s">
        <v>273</v>
      </c>
      <c r="J28" s="11" t="s">
        <v>273</v>
      </c>
    </row>
    <row r="29" spans="1:10" s="6" customFormat="1" x14ac:dyDescent="0.2">
      <c r="A29" s="7" t="s">
        <v>224</v>
      </c>
      <c r="B29" s="7" t="s">
        <v>160</v>
      </c>
      <c r="C29" s="7" t="s">
        <v>19</v>
      </c>
      <c r="D29" s="7" t="s">
        <v>225</v>
      </c>
      <c r="E29" s="8">
        <v>30</v>
      </c>
      <c r="F29" s="9">
        <v>71.92</v>
      </c>
      <c r="G29" s="9">
        <v>2157.6</v>
      </c>
      <c r="H29" s="10" t="str">
        <f t="shared" si="0"/>
        <v>http://images-p.qvc.com/is/image/k/67/k48767.001?wid=500</v>
      </c>
      <c r="I29" s="11" t="s">
        <v>226</v>
      </c>
      <c r="J29" s="11" t="s">
        <v>226</v>
      </c>
    </row>
    <row r="30" spans="1:10" s="6" customFormat="1" x14ac:dyDescent="0.2">
      <c r="A30" s="7" t="s">
        <v>224</v>
      </c>
      <c r="B30" s="7" t="s">
        <v>36</v>
      </c>
      <c r="C30" s="7" t="s">
        <v>19</v>
      </c>
      <c r="D30" s="7" t="s">
        <v>225</v>
      </c>
      <c r="E30" s="8">
        <v>35</v>
      </c>
      <c r="F30" s="9">
        <v>71.92</v>
      </c>
      <c r="G30" s="9">
        <v>2517.1999999999998</v>
      </c>
      <c r="H30" s="10" t="str">
        <f t="shared" si="0"/>
        <v>http://images-p.qvc.com/is/image/k/67/k48767.001?wid=500</v>
      </c>
      <c r="I30" s="11" t="s">
        <v>226</v>
      </c>
      <c r="J30" s="11" t="s">
        <v>226</v>
      </c>
    </row>
    <row r="31" spans="1:10" s="6" customFormat="1" x14ac:dyDescent="0.2">
      <c r="A31" s="7" t="s">
        <v>224</v>
      </c>
      <c r="B31" s="7" t="s">
        <v>168</v>
      </c>
      <c r="C31" s="7" t="s">
        <v>19</v>
      </c>
      <c r="D31" s="7" t="s">
        <v>225</v>
      </c>
      <c r="E31" s="8">
        <v>39</v>
      </c>
      <c r="F31" s="9">
        <v>71.92</v>
      </c>
      <c r="G31" s="9">
        <v>2804.88</v>
      </c>
      <c r="H31" s="10" t="str">
        <f t="shared" si="0"/>
        <v>http://images-p.qvc.com/is/image/k/67/k48767.001?wid=500</v>
      </c>
      <c r="I31" s="11" t="s">
        <v>226</v>
      </c>
      <c r="J31" s="11" t="s">
        <v>226</v>
      </c>
    </row>
    <row r="32" spans="1:10" s="6" customFormat="1" x14ac:dyDescent="0.2">
      <c r="A32" s="7" t="s">
        <v>224</v>
      </c>
      <c r="B32" s="7" t="s">
        <v>32</v>
      </c>
      <c r="C32" s="7" t="s">
        <v>19</v>
      </c>
      <c r="D32" s="7" t="s">
        <v>225</v>
      </c>
      <c r="E32" s="8">
        <v>20</v>
      </c>
      <c r="F32" s="9">
        <v>71.92</v>
      </c>
      <c r="G32" s="9">
        <v>1438.4</v>
      </c>
      <c r="H32" s="10" t="str">
        <f t="shared" si="0"/>
        <v>http://images-p.qvc.com/is/image/k/67/k48767.001?wid=500</v>
      </c>
      <c r="I32" s="11" t="s">
        <v>226</v>
      </c>
      <c r="J32" s="11" t="s">
        <v>226</v>
      </c>
    </row>
    <row r="33" spans="1:10" s="6" customFormat="1" x14ac:dyDescent="0.2">
      <c r="A33" s="7" t="s">
        <v>224</v>
      </c>
      <c r="B33" s="7" t="s">
        <v>170</v>
      </c>
      <c r="C33" s="7" t="s">
        <v>19</v>
      </c>
      <c r="D33" s="7" t="s">
        <v>225</v>
      </c>
      <c r="E33" s="8">
        <v>9</v>
      </c>
      <c r="F33" s="9">
        <v>71.92</v>
      </c>
      <c r="G33" s="9">
        <v>647.28</v>
      </c>
      <c r="H33" s="10" t="str">
        <f t="shared" si="0"/>
        <v>http://images-p.qvc.com/is/image/k/67/k48767.001?wid=500</v>
      </c>
      <c r="I33" s="11" t="s">
        <v>226</v>
      </c>
      <c r="J33" s="11" t="s">
        <v>226</v>
      </c>
    </row>
    <row r="34" spans="1:10" s="6" customFormat="1" x14ac:dyDescent="0.2">
      <c r="A34" s="7" t="s">
        <v>224</v>
      </c>
      <c r="B34" s="7" t="s">
        <v>239</v>
      </c>
      <c r="C34" s="7" t="s">
        <v>19</v>
      </c>
      <c r="D34" s="7" t="s">
        <v>225</v>
      </c>
      <c r="E34" s="8">
        <v>40</v>
      </c>
      <c r="F34" s="9">
        <v>71.92</v>
      </c>
      <c r="G34" s="9">
        <v>2876.8</v>
      </c>
      <c r="H34" s="10" t="str">
        <f t="shared" ref="H34:H65" si="1">HYPERLINK(J34)</f>
        <v>http://images-p.qvc.com/is/image/k/67/k48767.001?wid=500</v>
      </c>
      <c r="I34" s="11" t="s">
        <v>226</v>
      </c>
      <c r="J34" s="11" t="s">
        <v>226</v>
      </c>
    </row>
    <row r="35" spans="1:10" s="6" customFormat="1" x14ac:dyDescent="0.2">
      <c r="A35" s="7" t="s">
        <v>224</v>
      </c>
      <c r="B35" s="7" t="s">
        <v>215</v>
      </c>
      <c r="C35" s="7" t="s">
        <v>19</v>
      </c>
      <c r="D35" s="7" t="s">
        <v>225</v>
      </c>
      <c r="E35" s="8">
        <v>3</v>
      </c>
      <c r="F35" s="9">
        <v>71.92</v>
      </c>
      <c r="G35" s="9">
        <v>215.76</v>
      </c>
      <c r="H35" s="10" t="str">
        <f t="shared" si="1"/>
        <v>http://images-p.qvc.com/is/image/k/67/k48767.001?wid=500</v>
      </c>
      <c r="I35" s="11" t="s">
        <v>226</v>
      </c>
      <c r="J35" s="11" t="s">
        <v>226</v>
      </c>
    </row>
    <row r="36" spans="1:10" s="6" customFormat="1" x14ac:dyDescent="0.2">
      <c r="A36" s="7" t="s">
        <v>35</v>
      </c>
      <c r="B36" s="7" t="s">
        <v>36</v>
      </c>
      <c r="C36" s="7" t="s">
        <v>19</v>
      </c>
      <c r="D36" s="7" t="s">
        <v>37</v>
      </c>
      <c r="E36" s="8">
        <v>4</v>
      </c>
      <c r="F36" s="9">
        <v>71.92</v>
      </c>
      <c r="G36" s="9">
        <v>287.68</v>
      </c>
      <c r="H36" s="10" t="str">
        <f t="shared" si="1"/>
        <v>http://images-p.qvc.com/is/image/k/65/k48765.001?wid=500</v>
      </c>
      <c r="I36" s="11" t="s">
        <v>38</v>
      </c>
      <c r="J36" s="11" t="s">
        <v>38</v>
      </c>
    </row>
    <row r="37" spans="1:10" s="6" customFormat="1" x14ac:dyDescent="0.2">
      <c r="A37" s="7" t="s">
        <v>35</v>
      </c>
      <c r="B37" s="7" t="s">
        <v>69</v>
      </c>
      <c r="C37" s="7" t="s">
        <v>19</v>
      </c>
      <c r="D37" s="7" t="s">
        <v>37</v>
      </c>
      <c r="E37" s="8">
        <v>4</v>
      </c>
      <c r="F37" s="9">
        <v>71.92</v>
      </c>
      <c r="G37" s="9">
        <v>287.68</v>
      </c>
      <c r="H37" s="10" t="str">
        <f t="shared" si="1"/>
        <v>http://images-p.qvc.com/is/image/k/65/k48765.001?wid=500</v>
      </c>
      <c r="I37" s="11" t="s">
        <v>38</v>
      </c>
      <c r="J37" s="11" t="s">
        <v>38</v>
      </c>
    </row>
    <row r="38" spans="1:10" s="6" customFormat="1" x14ac:dyDescent="0.2">
      <c r="A38" s="7" t="s">
        <v>35</v>
      </c>
      <c r="B38" s="7" t="s">
        <v>160</v>
      </c>
      <c r="C38" s="7" t="s">
        <v>19</v>
      </c>
      <c r="D38" s="7" t="s">
        <v>37</v>
      </c>
      <c r="E38" s="8">
        <v>1</v>
      </c>
      <c r="F38" s="9">
        <v>71.92</v>
      </c>
      <c r="G38" s="9">
        <v>71.92</v>
      </c>
      <c r="H38" s="10" t="str">
        <f t="shared" si="1"/>
        <v>http://images-p.qvc.com/is/image/k/65/k48765.001?wid=500</v>
      </c>
      <c r="I38" s="11" t="s">
        <v>38</v>
      </c>
      <c r="J38" s="11" t="s">
        <v>38</v>
      </c>
    </row>
    <row r="39" spans="1:10" s="6" customFormat="1" x14ac:dyDescent="0.2">
      <c r="A39" s="7" t="s">
        <v>35</v>
      </c>
      <c r="B39" s="7" t="s">
        <v>203</v>
      </c>
      <c r="C39" s="7" t="s">
        <v>19</v>
      </c>
      <c r="D39" s="7" t="s">
        <v>37</v>
      </c>
      <c r="E39" s="8">
        <v>5</v>
      </c>
      <c r="F39" s="9">
        <v>71.92</v>
      </c>
      <c r="G39" s="9">
        <v>359.6</v>
      </c>
      <c r="H39" s="10" t="str">
        <f t="shared" si="1"/>
        <v>http://images-p.qvc.com/is/image/k/65/k48765.001?wid=500</v>
      </c>
      <c r="I39" s="11" t="s">
        <v>38</v>
      </c>
      <c r="J39" s="11" t="s">
        <v>38</v>
      </c>
    </row>
    <row r="40" spans="1:10" s="6" customFormat="1" x14ac:dyDescent="0.2">
      <c r="A40" s="7" t="s">
        <v>35</v>
      </c>
      <c r="B40" s="7" t="s">
        <v>215</v>
      </c>
      <c r="C40" s="7" t="s">
        <v>19</v>
      </c>
      <c r="D40" s="7" t="s">
        <v>37</v>
      </c>
      <c r="E40" s="8">
        <v>10</v>
      </c>
      <c r="F40" s="9">
        <v>71.92</v>
      </c>
      <c r="G40" s="9">
        <v>719.2</v>
      </c>
      <c r="H40" s="10" t="str">
        <f t="shared" si="1"/>
        <v>http://images-p.qvc.com/is/image/k/65/k48765.001?wid=500</v>
      </c>
      <c r="I40" s="11" t="s">
        <v>38</v>
      </c>
      <c r="J40" s="11" t="s">
        <v>38</v>
      </c>
    </row>
    <row r="41" spans="1:10" s="6" customFormat="1" x14ac:dyDescent="0.2">
      <c r="A41" s="7" t="s">
        <v>75</v>
      </c>
      <c r="B41" s="7" t="s">
        <v>76</v>
      </c>
      <c r="C41" s="7" t="s">
        <v>24</v>
      </c>
      <c r="D41" s="7" t="s">
        <v>77</v>
      </c>
      <c r="E41" s="8">
        <v>2</v>
      </c>
      <c r="F41" s="9">
        <v>70</v>
      </c>
      <c r="G41" s="9">
        <v>140</v>
      </c>
      <c r="H41" s="10" t="str">
        <f t="shared" si="1"/>
        <v>http://images-p.qvc.com/is/image/a/67/a293467.001?wid=500</v>
      </c>
      <c r="I41" s="11" t="s">
        <v>78</v>
      </c>
      <c r="J41" s="11" t="s">
        <v>78</v>
      </c>
    </row>
    <row r="42" spans="1:10" s="6" customFormat="1" x14ac:dyDescent="0.2">
      <c r="A42" s="7" t="s">
        <v>139</v>
      </c>
      <c r="B42" s="7" t="s">
        <v>65</v>
      </c>
      <c r="C42" s="7" t="s">
        <v>140</v>
      </c>
      <c r="D42" s="7" t="s">
        <v>141</v>
      </c>
      <c r="E42" s="8">
        <v>1</v>
      </c>
      <c r="F42" s="9">
        <v>66</v>
      </c>
      <c r="G42" s="9">
        <v>66</v>
      </c>
      <c r="H42" s="10" t="str">
        <f t="shared" si="1"/>
        <v>http://images-p.qvc.com/is/image/h/30/h218430.001?wid=500</v>
      </c>
      <c r="I42" s="11" t="s">
        <v>142</v>
      </c>
      <c r="J42" s="11" t="s">
        <v>142</v>
      </c>
    </row>
    <row r="43" spans="1:10" s="6" customFormat="1" x14ac:dyDescent="0.2">
      <c r="A43" s="7" t="s">
        <v>9</v>
      </c>
      <c r="B43" s="7"/>
      <c r="C43" s="7"/>
      <c r="D43" s="7" t="s">
        <v>10</v>
      </c>
      <c r="E43" s="8">
        <v>51</v>
      </c>
      <c r="F43" s="9">
        <v>63</v>
      </c>
      <c r="G43" s="9">
        <v>3213</v>
      </c>
      <c r="H43" s="10" t="str">
        <f t="shared" si="1"/>
        <v>http://images-p.qvc.com/is/image/a/48/a303848.001?wid=500</v>
      </c>
      <c r="I43" s="11" t="s">
        <v>11</v>
      </c>
      <c r="J43" s="11" t="s">
        <v>11</v>
      </c>
    </row>
    <row r="44" spans="1:10" s="6" customFormat="1" x14ac:dyDescent="0.2">
      <c r="A44" s="7" t="s">
        <v>27</v>
      </c>
      <c r="B44" s="7" t="s">
        <v>28</v>
      </c>
      <c r="C44" s="7" t="s">
        <v>19</v>
      </c>
      <c r="D44" s="7" t="s">
        <v>29</v>
      </c>
      <c r="E44" s="8">
        <v>2</v>
      </c>
      <c r="F44" s="9">
        <v>63</v>
      </c>
      <c r="G44" s="9">
        <v>126</v>
      </c>
      <c r="H44" s="10" t="str">
        <f t="shared" si="1"/>
        <v>http://images-p.qvc.com/is/image/k/43/k48443.001?wid=500</v>
      </c>
      <c r="I44" s="11" t="s">
        <v>30</v>
      </c>
      <c r="J44" s="11" t="s">
        <v>30</v>
      </c>
    </row>
    <row r="45" spans="1:10" s="6" customFormat="1" x14ac:dyDescent="0.2">
      <c r="A45" s="7" t="s">
        <v>27</v>
      </c>
      <c r="B45" s="7" t="s">
        <v>215</v>
      </c>
      <c r="C45" s="7" t="s">
        <v>19</v>
      </c>
      <c r="D45" s="7" t="s">
        <v>29</v>
      </c>
      <c r="E45" s="8">
        <v>40</v>
      </c>
      <c r="F45" s="9">
        <v>63</v>
      </c>
      <c r="G45" s="9">
        <v>2520</v>
      </c>
      <c r="H45" s="10" t="str">
        <f t="shared" si="1"/>
        <v>http://images-p.qvc.com/is/image/k/43/k48443.001?wid=500</v>
      </c>
      <c r="I45" s="11" t="s">
        <v>30</v>
      </c>
      <c r="J45" s="11" t="s">
        <v>30</v>
      </c>
    </row>
    <row r="46" spans="1:10" s="6" customFormat="1" x14ac:dyDescent="0.2">
      <c r="A46" s="7" t="s">
        <v>17</v>
      </c>
      <c r="B46" s="7" t="s">
        <v>18</v>
      </c>
      <c r="C46" s="7" t="s">
        <v>19</v>
      </c>
      <c r="D46" s="7" t="s">
        <v>20</v>
      </c>
      <c r="E46" s="8">
        <v>27</v>
      </c>
      <c r="F46" s="9">
        <v>63</v>
      </c>
      <c r="G46" s="9">
        <v>1701</v>
      </c>
      <c r="H46" s="10" t="str">
        <f t="shared" si="1"/>
        <v>http://images-p.qvc.com/is/image/k/42/k48442.001?wid=500</v>
      </c>
      <c r="I46" s="11" t="s">
        <v>21</v>
      </c>
      <c r="J46" s="11" t="s">
        <v>21</v>
      </c>
    </row>
    <row r="47" spans="1:10" s="6" customFormat="1" x14ac:dyDescent="0.2">
      <c r="A47" s="7" t="s">
        <v>17</v>
      </c>
      <c r="B47" s="7" t="s">
        <v>215</v>
      </c>
      <c r="C47" s="7" t="s">
        <v>19</v>
      </c>
      <c r="D47" s="7" t="s">
        <v>20</v>
      </c>
      <c r="E47" s="8">
        <v>23</v>
      </c>
      <c r="F47" s="9">
        <v>63</v>
      </c>
      <c r="G47" s="9">
        <v>1449</v>
      </c>
      <c r="H47" s="10" t="str">
        <f t="shared" si="1"/>
        <v>http://images-p.qvc.com/is/image/k/42/k48442.001?wid=500</v>
      </c>
      <c r="I47" s="11" t="s">
        <v>21</v>
      </c>
      <c r="J47" s="11" t="s">
        <v>21</v>
      </c>
    </row>
    <row r="48" spans="1:10" s="6" customFormat="1" x14ac:dyDescent="0.2">
      <c r="A48" s="7" t="s">
        <v>17</v>
      </c>
      <c r="B48" s="7" t="s">
        <v>203</v>
      </c>
      <c r="C48" s="7" t="s">
        <v>19</v>
      </c>
      <c r="D48" s="7" t="s">
        <v>20</v>
      </c>
      <c r="E48" s="8">
        <v>30</v>
      </c>
      <c r="F48" s="9">
        <v>63</v>
      </c>
      <c r="G48" s="9">
        <v>1890</v>
      </c>
      <c r="H48" s="10" t="str">
        <f t="shared" si="1"/>
        <v>http://images-p.qvc.com/is/image/k/42/k48442.001?wid=500</v>
      </c>
      <c r="I48" s="11" t="s">
        <v>21</v>
      </c>
      <c r="J48" s="11" t="s">
        <v>21</v>
      </c>
    </row>
    <row r="49" spans="1:10" s="6" customFormat="1" x14ac:dyDescent="0.2">
      <c r="A49" s="7" t="s">
        <v>122</v>
      </c>
      <c r="B49" s="7" t="s">
        <v>123</v>
      </c>
      <c r="C49" s="7" t="s">
        <v>124</v>
      </c>
      <c r="D49" s="7" t="s">
        <v>125</v>
      </c>
      <c r="E49" s="8">
        <v>2</v>
      </c>
      <c r="F49" s="9">
        <v>61</v>
      </c>
      <c r="G49" s="9">
        <v>122</v>
      </c>
      <c r="H49" s="10" t="str">
        <f t="shared" si="1"/>
        <v>http://images-p.qvc.com/is/image/a/80/a396280.001?wid=500</v>
      </c>
      <c r="I49" s="11" t="s">
        <v>126</v>
      </c>
      <c r="J49" s="11" t="s">
        <v>126</v>
      </c>
    </row>
    <row r="50" spans="1:10" s="6" customFormat="1" x14ac:dyDescent="0.2">
      <c r="A50" s="7" t="s">
        <v>240</v>
      </c>
      <c r="B50" s="7" t="s">
        <v>241</v>
      </c>
      <c r="C50" s="7" t="s">
        <v>242</v>
      </c>
      <c r="D50" s="7" t="s">
        <v>243</v>
      </c>
      <c r="E50" s="8">
        <v>38</v>
      </c>
      <c r="F50" s="9">
        <v>60.5</v>
      </c>
      <c r="G50" s="9">
        <v>2299</v>
      </c>
      <c r="H50" s="10" t="str">
        <f t="shared" si="1"/>
        <v>http://images-p.qvc.com/is/image/a/11/a366211.001?wid=500</v>
      </c>
      <c r="I50" s="11" t="s">
        <v>244</v>
      </c>
      <c r="J50" s="11" t="s">
        <v>244</v>
      </c>
    </row>
    <row r="51" spans="1:10" s="6" customFormat="1" x14ac:dyDescent="0.2">
      <c r="A51" s="7" t="s">
        <v>240</v>
      </c>
      <c r="B51" s="7" t="s">
        <v>245</v>
      </c>
      <c r="C51" s="7" t="s">
        <v>242</v>
      </c>
      <c r="D51" s="7" t="s">
        <v>243</v>
      </c>
      <c r="E51" s="8">
        <v>80</v>
      </c>
      <c r="F51" s="9">
        <v>60.5</v>
      </c>
      <c r="G51" s="9">
        <v>4840</v>
      </c>
      <c r="H51" s="10" t="str">
        <f t="shared" si="1"/>
        <v>http://images-p.qvc.com/is/image/a/11/a366211.001?wid=500</v>
      </c>
      <c r="I51" s="11" t="s">
        <v>244</v>
      </c>
      <c r="J51" s="11" t="s">
        <v>244</v>
      </c>
    </row>
    <row r="52" spans="1:10" s="6" customFormat="1" x14ac:dyDescent="0.2">
      <c r="A52" s="7" t="s">
        <v>70</v>
      </c>
      <c r="B52" s="7" t="s">
        <v>71</v>
      </c>
      <c r="C52" s="7" t="s">
        <v>72</v>
      </c>
      <c r="D52" s="7" t="s">
        <v>73</v>
      </c>
      <c r="E52" s="8">
        <v>13</v>
      </c>
      <c r="F52" s="9">
        <v>58.53</v>
      </c>
      <c r="G52" s="9">
        <v>760.89</v>
      </c>
      <c r="H52" s="10" t="str">
        <f t="shared" si="1"/>
        <v>http://images-p.qvc.com/is/image/k/18/k49418.001?wid=500</v>
      </c>
      <c r="I52" s="11" t="s">
        <v>74</v>
      </c>
      <c r="J52" s="11" t="s">
        <v>74</v>
      </c>
    </row>
    <row r="53" spans="1:10" s="6" customFormat="1" x14ac:dyDescent="0.2">
      <c r="A53" s="7" t="s">
        <v>48</v>
      </c>
      <c r="B53" s="7" t="s">
        <v>49</v>
      </c>
      <c r="C53" s="7" t="s">
        <v>50</v>
      </c>
      <c r="D53" s="7" t="s">
        <v>51</v>
      </c>
      <c r="E53" s="8">
        <v>6</v>
      </c>
      <c r="F53" s="9">
        <v>57.75</v>
      </c>
      <c r="G53" s="9">
        <v>346.5</v>
      </c>
      <c r="H53" s="10" t="str">
        <f t="shared" si="1"/>
        <v>http://images-p.qvc.com/is/image/k/46/k49846.001?wid=500</v>
      </c>
      <c r="I53" s="11" t="s">
        <v>52</v>
      </c>
      <c r="J53" s="11" t="s">
        <v>52</v>
      </c>
    </row>
    <row r="54" spans="1:10" s="6" customFormat="1" x14ac:dyDescent="0.2">
      <c r="A54" s="7" t="s">
        <v>48</v>
      </c>
      <c r="B54" s="7" t="s">
        <v>178</v>
      </c>
      <c r="C54" s="7" t="s">
        <v>50</v>
      </c>
      <c r="D54" s="7" t="s">
        <v>51</v>
      </c>
      <c r="E54" s="8">
        <v>1</v>
      </c>
      <c r="F54" s="9">
        <v>57.75</v>
      </c>
      <c r="G54" s="9">
        <v>57.75</v>
      </c>
      <c r="H54" s="10" t="str">
        <f t="shared" si="1"/>
        <v>http://images-p.qvc.com/is/image/k/46/k49846.001?wid=500</v>
      </c>
      <c r="I54" s="11" t="s">
        <v>52</v>
      </c>
      <c r="J54" s="11" t="s">
        <v>52</v>
      </c>
    </row>
    <row r="55" spans="1:10" s="6" customFormat="1" x14ac:dyDescent="0.2">
      <c r="A55" s="7" t="s">
        <v>48</v>
      </c>
      <c r="B55" s="7" t="s">
        <v>198</v>
      </c>
      <c r="C55" s="7" t="s">
        <v>50</v>
      </c>
      <c r="D55" s="7" t="s">
        <v>51</v>
      </c>
      <c r="E55" s="8">
        <v>30</v>
      </c>
      <c r="F55" s="9">
        <v>57.75</v>
      </c>
      <c r="G55" s="9">
        <v>1732.5</v>
      </c>
      <c r="H55" s="10" t="str">
        <f t="shared" si="1"/>
        <v>http://images-p.qvc.com/is/image/k/46/k49846.001?wid=500</v>
      </c>
      <c r="I55" s="11" t="s">
        <v>52</v>
      </c>
      <c r="J55" s="11" t="s">
        <v>52</v>
      </c>
    </row>
    <row r="56" spans="1:10" s="6" customFormat="1" x14ac:dyDescent="0.2">
      <c r="A56" s="7" t="s">
        <v>48</v>
      </c>
      <c r="B56" s="7" t="s">
        <v>214</v>
      </c>
      <c r="C56" s="7" t="s">
        <v>50</v>
      </c>
      <c r="D56" s="7" t="s">
        <v>51</v>
      </c>
      <c r="E56" s="8">
        <v>15</v>
      </c>
      <c r="F56" s="9">
        <v>57.75</v>
      </c>
      <c r="G56" s="9">
        <v>866.25</v>
      </c>
      <c r="H56" s="10" t="str">
        <f t="shared" si="1"/>
        <v>http://images-p.qvc.com/is/image/k/46/k49846.001?wid=500</v>
      </c>
      <c r="I56" s="11" t="s">
        <v>52</v>
      </c>
      <c r="J56" s="11" t="s">
        <v>52</v>
      </c>
    </row>
    <row r="57" spans="1:10" s="6" customFormat="1" x14ac:dyDescent="0.2">
      <c r="A57" s="7" t="s">
        <v>93</v>
      </c>
      <c r="B57" s="7" t="s">
        <v>76</v>
      </c>
      <c r="C57" s="7" t="s">
        <v>24</v>
      </c>
      <c r="D57" s="7" t="s">
        <v>94</v>
      </c>
      <c r="E57" s="8">
        <v>7</v>
      </c>
      <c r="F57" s="9">
        <v>56</v>
      </c>
      <c r="G57" s="9">
        <v>392</v>
      </c>
      <c r="H57" s="10" t="str">
        <f t="shared" si="1"/>
        <v>http://images-p.qvc.com/is/image/a/66/a307666.001?wid=500</v>
      </c>
      <c r="I57" s="11" t="s">
        <v>95</v>
      </c>
      <c r="J57" s="11" t="s">
        <v>95</v>
      </c>
    </row>
    <row r="58" spans="1:10" s="6" customFormat="1" x14ac:dyDescent="0.2">
      <c r="A58" s="7" t="s">
        <v>105</v>
      </c>
      <c r="B58" s="7"/>
      <c r="C58" s="7" t="s">
        <v>102</v>
      </c>
      <c r="D58" s="7" t="s">
        <v>106</v>
      </c>
      <c r="E58" s="8">
        <v>4</v>
      </c>
      <c r="F58" s="9">
        <v>49.9</v>
      </c>
      <c r="G58" s="9">
        <v>199.6</v>
      </c>
      <c r="H58" s="10" t="str">
        <f t="shared" si="1"/>
        <v>http://images-p.qvc.com/is/image/a/91/a353891.001?wid=500</v>
      </c>
      <c r="I58" s="11" t="s">
        <v>107</v>
      </c>
      <c r="J58" s="11" t="s">
        <v>107</v>
      </c>
    </row>
    <row r="59" spans="1:10" s="6" customFormat="1" x14ac:dyDescent="0.2">
      <c r="A59" s="7" t="s">
        <v>84</v>
      </c>
      <c r="B59" s="7" t="s">
        <v>85</v>
      </c>
      <c r="C59" s="7" t="s">
        <v>24</v>
      </c>
      <c r="D59" s="7" t="s">
        <v>86</v>
      </c>
      <c r="E59" s="8">
        <v>1</v>
      </c>
      <c r="F59" s="9">
        <v>48</v>
      </c>
      <c r="G59" s="9">
        <v>48</v>
      </c>
      <c r="H59" s="10" t="str">
        <f t="shared" si="1"/>
        <v>http://images-p.qvc.com/is/image/a/28/a294828.001?wid=500</v>
      </c>
      <c r="I59" s="11" t="s">
        <v>87</v>
      </c>
      <c r="J59" s="11" t="s">
        <v>87</v>
      </c>
    </row>
    <row r="60" spans="1:10" s="6" customFormat="1" x14ac:dyDescent="0.2">
      <c r="A60" s="7" t="s">
        <v>43</v>
      </c>
      <c r="B60" s="7" t="s">
        <v>44</v>
      </c>
      <c r="C60" s="7" t="s">
        <v>45</v>
      </c>
      <c r="D60" s="7" t="s">
        <v>46</v>
      </c>
      <c r="E60" s="8">
        <v>10</v>
      </c>
      <c r="F60" s="9">
        <v>46.2</v>
      </c>
      <c r="G60" s="9">
        <v>462</v>
      </c>
      <c r="H60" s="10" t="str">
        <f t="shared" si="1"/>
        <v>http://images-p.qvc.com/is/image/k/05/k49805.001?wid=500</v>
      </c>
      <c r="I60" s="11" t="s">
        <v>47</v>
      </c>
      <c r="J60" s="11" t="s">
        <v>47</v>
      </c>
    </row>
    <row r="61" spans="1:10" s="6" customFormat="1" x14ac:dyDescent="0.2">
      <c r="A61" s="7" t="s">
        <v>43</v>
      </c>
      <c r="B61" s="7" t="s">
        <v>160</v>
      </c>
      <c r="C61" s="7" t="s">
        <v>45</v>
      </c>
      <c r="D61" s="7" t="s">
        <v>46</v>
      </c>
      <c r="E61" s="8">
        <v>1</v>
      </c>
      <c r="F61" s="9">
        <v>46.2</v>
      </c>
      <c r="G61" s="9">
        <v>46.2</v>
      </c>
      <c r="H61" s="10" t="str">
        <f t="shared" si="1"/>
        <v>http://images-p.qvc.com/is/image/k/05/k49805.001?wid=500</v>
      </c>
      <c r="I61" s="11" t="s">
        <v>47</v>
      </c>
      <c r="J61" s="11" t="s">
        <v>47</v>
      </c>
    </row>
    <row r="62" spans="1:10" s="6" customFormat="1" x14ac:dyDescent="0.2">
      <c r="A62" s="7" t="s">
        <v>43</v>
      </c>
      <c r="B62" s="7" t="s">
        <v>216</v>
      </c>
      <c r="C62" s="7" t="s">
        <v>45</v>
      </c>
      <c r="D62" s="7" t="s">
        <v>46</v>
      </c>
      <c r="E62" s="8">
        <v>26</v>
      </c>
      <c r="F62" s="9">
        <v>46.2</v>
      </c>
      <c r="G62" s="9">
        <v>1201.2</v>
      </c>
      <c r="H62" s="10" t="str">
        <f t="shared" si="1"/>
        <v>http://images-p.qvc.com/is/image/k/05/k49805.001?wid=500</v>
      </c>
      <c r="I62" s="11" t="s">
        <v>47</v>
      </c>
      <c r="J62" s="11" t="s">
        <v>47</v>
      </c>
    </row>
    <row r="63" spans="1:10" s="6" customFormat="1" x14ac:dyDescent="0.2">
      <c r="A63" s="7" t="s">
        <v>43</v>
      </c>
      <c r="B63" s="7" t="s">
        <v>254</v>
      </c>
      <c r="C63" s="7" t="s">
        <v>45</v>
      </c>
      <c r="D63" s="7" t="s">
        <v>46</v>
      </c>
      <c r="E63" s="8">
        <v>31</v>
      </c>
      <c r="F63" s="9">
        <v>46.2</v>
      </c>
      <c r="G63" s="9">
        <v>1432.2</v>
      </c>
      <c r="H63" s="10" t="str">
        <f t="shared" si="1"/>
        <v>http://images-p.qvc.com/is/image/k/05/k49805.001?wid=500</v>
      </c>
      <c r="I63" s="11" t="s">
        <v>47</v>
      </c>
      <c r="J63" s="11" t="s">
        <v>47</v>
      </c>
    </row>
    <row r="64" spans="1:10" s="6" customFormat="1" x14ac:dyDescent="0.2">
      <c r="A64" s="7" t="s">
        <v>43</v>
      </c>
      <c r="B64" s="7" t="s">
        <v>160</v>
      </c>
      <c r="C64" s="7" t="s">
        <v>45</v>
      </c>
      <c r="D64" s="7" t="s">
        <v>46</v>
      </c>
      <c r="E64" s="8">
        <v>4</v>
      </c>
      <c r="F64" s="9">
        <v>46.2</v>
      </c>
      <c r="G64" s="9">
        <v>184.8</v>
      </c>
      <c r="H64" s="10" t="str">
        <f t="shared" si="1"/>
        <v>http://images-p.qvc.com/is/image/k/05/k49805.001?wid=500</v>
      </c>
      <c r="I64" s="11" t="s">
        <v>47</v>
      </c>
      <c r="J64" s="11" t="s">
        <v>47</v>
      </c>
    </row>
    <row r="65" spans="1:10" s="6" customFormat="1" x14ac:dyDescent="0.2">
      <c r="A65" s="7" t="s">
        <v>128</v>
      </c>
      <c r="B65" s="7" t="s">
        <v>127</v>
      </c>
      <c r="C65" s="7" t="s">
        <v>61</v>
      </c>
      <c r="D65" s="7" t="s">
        <v>129</v>
      </c>
      <c r="E65" s="8">
        <v>1</v>
      </c>
      <c r="F65" s="9">
        <v>46.12</v>
      </c>
      <c r="G65" s="9">
        <v>46.12</v>
      </c>
      <c r="H65" s="10" t="str">
        <f t="shared" si="1"/>
        <v>http://images-p.qvc.com/is/image/h/80/h213680.001?wid=500</v>
      </c>
      <c r="I65" s="11" t="s">
        <v>130</v>
      </c>
      <c r="J65" s="11" t="s">
        <v>130</v>
      </c>
    </row>
    <row r="66" spans="1:10" s="6" customFormat="1" x14ac:dyDescent="0.2">
      <c r="A66" s="7" t="s">
        <v>246</v>
      </c>
      <c r="B66" s="7"/>
      <c r="C66" s="7" t="s">
        <v>24</v>
      </c>
      <c r="D66" s="7" t="s">
        <v>247</v>
      </c>
      <c r="E66" s="8">
        <v>111</v>
      </c>
      <c r="F66" s="9">
        <v>45.63</v>
      </c>
      <c r="G66" s="9">
        <v>5064.93</v>
      </c>
      <c r="H66" s="10" t="str">
        <f t="shared" ref="H66:H97" si="2">HYPERLINK(J66)</f>
        <v>http://images-p.qvc.com/is/image/a/96/a345196.001?wid=500</v>
      </c>
      <c r="I66" s="11" t="s">
        <v>248</v>
      </c>
      <c r="J66" s="11" t="s">
        <v>248</v>
      </c>
    </row>
    <row r="67" spans="1:10" s="6" customFormat="1" x14ac:dyDescent="0.2">
      <c r="A67" s="7" t="s">
        <v>179</v>
      </c>
      <c r="B67" s="7"/>
      <c r="C67" s="7" t="s">
        <v>180</v>
      </c>
      <c r="D67" s="7" t="s">
        <v>181</v>
      </c>
      <c r="E67" s="8">
        <v>2</v>
      </c>
      <c r="F67" s="9">
        <v>39</v>
      </c>
      <c r="G67" s="9">
        <v>78</v>
      </c>
      <c r="H67" s="10" t="str">
        <f t="shared" si="2"/>
        <v>http://images-p.qvc.com/is/image/m/01/m62501.001?wid=500</v>
      </c>
      <c r="I67" s="11" t="s">
        <v>182</v>
      </c>
      <c r="J67" s="11" t="s">
        <v>182</v>
      </c>
    </row>
    <row r="68" spans="1:10" s="6" customFormat="1" x14ac:dyDescent="0.2">
      <c r="A68" s="7" t="s">
        <v>159</v>
      </c>
      <c r="B68" s="7" t="s">
        <v>160</v>
      </c>
      <c r="C68" s="7" t="s">
        <v>136</v>
      </c>
      <c r="D68" s="7" t="s">
        <v>161</v>
      </c>
      <c r="E68" s="8">
        <v>1</v>
      </c>
      <c r="F68" s="9">
        <v>38.5</v>
      </c>
      <c r="G68" s="9">
        <v>38.5</v>
      </c>
      <c r="H68" s="10" t="str">
        <f t="shared" si="2"/>
        <v>http://images-p.qvc.com/is/image/k/10/k48110.001?wid=500</v>
      </c>
      <c r="I68" s="11" t="s">
        <v>162</v>
      </c>
      <c r="J68" s="11" t="s">
        <v>162</v>
      </c>
    </row>
    <row r="69" spans="1:10" s="6" customFormat="1" x14ac:dyDescent="0.2">
      <c r="A69" s="7" t="s">
        <v>12</v>
      </c>
      <c r="B69" s="7" t="s">
        <v>13</v>
      </c>
      <c r="C69" s="7" t="s">
        <v>14</v>
      </c>
      <c r="D69" s="7" t="s">
        <v>15</v>
      </c>
      <c r="E69" s="8">
        <v>45</v>
      </c>
      <c r="F69" s="9">
        <v>37</v>
      </c>
      <c r="G69" s="9">
        <v>1665</v>
      </c>
      <c r="H69" s="10" t="str">
        <f t="shared" si="2"/>
        <v>http://images-p.qvc.com/is/image/h/75/h220675.001?wid=500</v>
      </c>
      <c r="I69" s="11" t="s">
        <v>16</v>
      </c>
      <c r="J69" s="11" t="s">
        <v>16</v>
      </c>
    </row>
    <row r="70" spans="1:10" s="6" customFormat="1" x14ac:dyDescent="0.2">
      <c r="A70" s="7" t="s">
        <v>258</v>
      </c>
      <c r="B70" s="7"/>
      <c r="C70" s="7" t="s">
        <v>19</v>
      </c>
      <c r="D70" s="7" t="s">
        <v>259</v>
      </c>
      <c r="E70" s="8">
        <v>13</v>
      </c>
      <c r="F70" s="9">
        <v>36.479999999999997</v>
      </c>
      <c r="G70" s="9">
        <v>474.24</v>
      </c>
      <c r="H70" s="10" t="str">
        <f t="shared" si="2"/>
        <v>http://images-p.qvc.com/is/image/h/09/h217109.001?wid=500</v>
      </c>
      <c r="I70" s="11" t="s">
        <v>260</v>
      </c>
      <c r="J70" s="11" t="s">
        <v>260</v>
      </c>
    </row>
    <row r="71" spans="1:10" s="6" customFormat="1" x14ac:dyDescent="0.2">
      <c r="A71" s="7" t="s">
        <v>202</v>
      </c>
      <c r="B71" s="7" t="s">
        <v>203</v>
      </c>
      <c r="C71" s="7" t="s">
        <v>19</v>
      </c>
      <c r="D71" s="7" t="s">
        <v>204</v>
      </c>
      <c r="E71" s="8">
        <v>31</v>
      </c>
      <c r="F71" s="9">
        <v>35.43</v>
      </c>
      <c r="G71" s="9">
        <v>1098.33</v>
      </c>
      <c r="H71" s="10" t="str">
        <f t="shared" si="2"/>
        <v>http://images-p.qvc.com/is/image/k/34/k48734.001?wid=500</v>
      </c>
      <c r="I71" s="11" t="s">
        <v>205</v>
      </c>
      <c r="J71" s="11" t="s">
        <v>205</v>
      </c>
    </row>
    <row r="72" spans="1:10" s="6" customFormat="1" x14ac:dyDescent="0.2">
      <c r="A72" s="7" t="s">
        <v>202</v>
      </c>
      <c r="B72" s="7" t="s">
        <v>160</v>
      </c>
      <c r="C72" s="7" t="s">
        <v>19</v>
      </c>
      <c r="D72" s="7" t="s">
        <v>204</v>
      </c>
      <c r="E72" s="8">
        <v>163</v>
      </c>
      <c r="F72" s="9">
        <v>35.43</v>
      </c>
      <c r="G72" s="9">
        <v>5775.09</v>
      </c>
      <c r="H72" s="10" t="str">
        <f t="shared" si="2"/>
        <v>http://images-p.qvc.com/is/image/k/34/k48734.001?wid=500</v>
      </c>
      <c r="I72" s="11" t="s">
        <v>205</v>
      </c>
      <c r="J72" s="11" t="s">
        <v>205</v>
      </c>
    </row>
    <row r="73" spans="1:10" s="6" customFormat="1" x14ac:dyDescent="0.2">
      <c r="A73" s="7" t="s">
        <v>202</v>
      </c>
      <c r="B73" s="7" t="s">
        <v>168</v>
      </c>
      <c r="C73" s="7" t="s">
        <v>19</v>
      </c>
      <c r="D73" s="7" t="s">
        <v>204</v>
      </c>
      <c r="E73" s="8">
        <v>18</v>
      </c>
      <c r="F73" s="9">
        <v>35.43</v>
      </c>
      <c r="G73" s="9">
        <v>637.74</v>
      </c>
      <c r="H73" s="10" t="str">
        <f t="shared" si="2"/>
        <v>http://images-p.qvc.com/is/image/k/34/k48734.001?wid=500</v>
      </c>
      <c r="I73" s="11" t="s">
        <v>205</v>
      </c>
      <c r="J73" s="11" t="s">
        <v>205</v>
      </c>
    </row>
    <row r="74" spans="1:10" s="6" customFormat="1" x14ac:dyDescent="0.2">
      <c r="A74" s="7" t="s">
        <v>202</v>
      </c>
      <c r="B74" s="7" t="s">
        <v>32</v>
      </c>
      <c r="C74" s="7" t="s">
        <v>19</v>
      </c>
      <c r="D74" s="7" t="s">
        <v>204</v>
      </c>
      <c r="E74" s="8">
        <v>91</v>
      </c>
      <c r="F74" s="9">
        <v>35.43</v>
      </c>
      <c r="G74" s="9">
        <v>3224.13</v>
      </c>
      <c r="H74" s="10" t="str">
        <f t="shared" si="2"/>
        <v>http://images-p.qvc.com/is/image/k/34/k48734.001?wid=500</v>
      </c>
      <c r="I74" s="11" t="s">
        <v>205</v>
      </c>
      <c r="J74" s="11" t="s">
        <v>205</v>
      </c>
    </row>
    <row r="75" spans="1:10" s="6" customFormat="1" x14ac:dyDescent="0.2">
      <c r="A75" s="7" t="s">
        <v>202</v>
      </c>
      <c r="B75" s="7" t="s">
        <v>36</v>
      </c>
      <c r="C75" s="7" t="s">
        <v>19</v>
      </c>
      <c r="D75" s="7" t="s">
        <v>204</v>
      </c>
      <c r="E75" s="8">
        <v>118</v>
      </c>
      <c r="F75" s="9">
        <v>35.43</v>
      </c>
      <c r="G75" s="9">
        <v>4180.74</v>
      </c>
      <c r="H75" s="10" t="str">
        <f t="shared" si="2"/>
        <v>http://images-p.qvc.com/is/image/k/34/k48734.001?wid=500</v>
      </c>
      <c r="I75" s="11" t="s">
        <v>205</v>
      </c>
      <c r="J75" s="11" t="s">
        <v>205</v>
      </c>
    </row>
    <row r="76" spans="1:10" s="6" customFormat="1" x14ac:dyDescent="0.2">
      <c r="A76" s="7" t="s">
        <v>262</v>
      </c>
      <c r="B76" s="7" t="s">
        <v>263</v>
      </c>
      <c r="C76" s="7" t="s">
        <v>19</v>
      </c>
      <c r="D76" s="7" t="s">
        <v>264</v>
      </c>
      <c r="E76" s="8">
        <v>96</v>
      </c>
      <c r="F76" s="9">
        <v>33.6</v>
      </c>
      <c r="G76" s="9">
        <v>3225.6</v>
      </c>
      <c r="H76" s="10" t="str">
        <f t="shared" si="2"/>
        <v>http://images-p.qvc.com/is/image/h/30/h219330.001?wid=500</v>
      </c>
      <c r="I76" s="11" t="s">
        <v>265</v>
      </c>
      <c r="J76" s="11" t="s">
        <v>265</v>
      </c>
    </row>
    <row r="77" spans="1:10" s="6" customFormat="1" x14ac:dyDescent="0.2">
      <c r="A77" s="7" t="s">
        <v>64</v>
      </c>
      <c r="B77" s="7" t="s">
        <v>65</v>
      </c>
      <c r="C77" s="7" t="s">
        <v>66</v>
      </c>
      <c r="D77" s="7" t="s">
        <v>67</v>
      </c>
      <c r="E77" s="8">
        <v>33</v>
      </c>
      <c r="F77" s="9">
        <v>32.5</v>
      </c>
      <c r="G77" s="9">
        <v>1072.5</v>
      </c>
      <c r="H77" s="10" t="str">
        <f t="shared" si="2"/>
        <v>http://images-p.qvc.com/is/image/h/49/h219249.001?wid=500</v>
      </c>
      <c r="I77" s="11" t="s">
        <v>68</v>
      </c>
      <c r="J77" s="11" t="s">
        <v>68</v>
      </c>
    </row>
    <row r="78" spans="1:10" s="6" customFormat="1" x14ac:dyDescent="0.2">
      <c r="A78" s="7" t="s">
        <v>174</v>
      </c>
      <c r="B78" s="7" t="s">
        <v>175</v>
      </c>
      <c r="C78" s="7" t="s">
        <v>19</v>
      </c>
      <c r="D78" s="7" t="s">
        <v>176</v>
      </c>
      <c r="E78" s="8">
        <v>5</v>
      </c>
      <c r="F78" s="9">
        <v>30.72</v>
      </c>
      <c r="G78" s="9">
        <v>153.6</v>
      </c>
      <c r="H78" s="10" t="str">
        <f t="shared" si="2"/>
        <v>http://images-p.qvc.com/is/image/k/71/k49071.001?wid=500</v>
      </c>
      <c r="I78" s="11" t="s">
        <v>177</v>
      </c>
      <c r="J78" s="11" t="s">
        <v>177</v>
      </c>
    </row>
    <row r="79" spans="1:10" s="6" customFormat="1" x14ac:dyDescent="0.2">
      <c r="A79" s="7" t="s">
        <v>199</v>
      </c>
      <c r="B79" s="7" t="s">
        <v>160</v>
      </c>
      <c r="C79" s="7" t="s">
        <v>19</v>
      </c>
      <c r="D79" s="7" t="s">
        <v>200</v>
      </c>
      <c r="E79" s="8">
        <v>35</v>
      </c>
      <c r="F79" s="9">
        <v>29.8</v>
      </c>
      <c r="G79" s="9">
        <v>1043</v>
      </c>
      <c r="H79" s="10" t="str">
        <f t="shared" si="2"/>
        <v>http://images-p.qvc.com/is/image/h/71/h220171.001?wid=500</v>
      </c>
      <c r="I79" s="11" t="s">
        <v>201</v>
      </c>
      <c r="J79" s="11" t="s">
        <v>201</v>
      </c>
    </row>
    <row r="80" spans="1:10" s="6" customFormat="1" x14ac:dyDescent="0.2">
      <c r="A80" s="7" t="s">
        <v>199</v>
      </c>
      <c r="B80" s="7" t="s">
        <v>36</v>
      </c>
      <c r="C80" s="7" t="s">
        <v>19</v>
      </c>
      <c r="D80" s="7" t="s">
        <v>200</v>
      </c>
      <c r="E80" s="8">
        <v>9</v>
      </c>
      <c r="F80" s="9">
        <v>29.8</v>
      </c>
      <c r="G80" s="9">
        <v>268.2</v>
      </c>
      <c r="H80" s="10" t="str">
        <f t="shared" si="2"/>
        <v>http://images-p.qvc.com/is/image/h/71/h220171.001?wid=500</v>
      </c>
      <c r="I80" s="11" t="s">
        <v>201</v>
      </c>
      <c r="J80" s="11" t="s">
        <v>201</v>
      </c>
    </row>
    <row r="81" spans="1:10" s="6" customFormat="1" x14ac:dyDescent="0.2">
      <c r="A81" s="7" t="s">
        <v>199</v>
      </c>
      <c r="B81" s="7" t="s">
        <v>239</v>
      </c>
      <c r="C81" s="7" t="s">
        <v>19</v>
      </c>
      <c r="D81" s="7" t="s">
        <v>200</v>
      </c>
      <c r="E81" s="8">
        <v>33</v>
      </c>
      <c r="F81" s="9">
        <v>29.8</v>
      </c>
      <c r="G81" s="9">
        <v>983.4</v>
      </c>
      <c r="H81" s="10" t="str">
        <f t="shared" si="2"/>
        <v>http://images-p.qvc.com/is/image/h/71/h220171.001?wid=500</v>
      </c>
      <c r="I81" s="11" t="s">
        <v>201</v>
      </c>
      <c r="J81" s="11" t="s">
        <v>201</v>
      </c>
    </row>
    <row r="82" spans="1:10" s="6" customFormat="1" x14ac:dyDescent="0.2">
      <c r="A82" s="7" t="s">
        <v>199</v>
      </c>
      <c r="B82" s="7" t="s">
        <v>215</v>
      </c>
      <c r="C82" s="7" t="s">
        <v>19</v>
      </c>
      <c r="D82" s="7" t="s">
        <v>200</v>
      </c>
      <c r="E82" s="8">
        <v>11</v>
      </c>
      <c r="F82" s="9">
        <v>29.8</v>
      </c>
      <c r="G82" s="9">
        <v>327.8</v>
      </c>
      <c r="H82" s="10" t="str">
        <f t="shared" si="2"/>
        <v>http://images-p.qvc.com/is/image/h/71/h220171.001?wid=500</v>
      </c>
      <c r="I82" s="11" t="s">
        <v>201</v>
      </c>
      <c r="J82" s="11" t="s">
        <v>201</v>
      </c>
    </row>
    <row r="83" spans="1:10" s="6" customFormat="1" x14ac:dyDescent="0.2">
      <c r="A83" s="7" t="s">
        <v>195</v>
      </c>
      <c r="B83" s="7" t="s">
        <v>18</v>
      </c>
      <c r="C83" s="7" t="s">
        <v>19</v>
      </c>
      <c r="D83" s="7" t="s">
        <v>196</v>
      </c>
      <c r="E83" s="8">
        <v>10</v>
      </c>
      <c r="F83" s="9">
        <v>29.8</v>
      </c>
      <c r="G83" s="9">
        <v>298</v>
      </c>
      <c r="H83" s="10" t="str">
        <f t="shared" si="2"/>
        <v>http://images-p.qvc.com/is/image/h/70/h220170.001?wid=500</v>
      </c>
      <c r="I83" s="11" t="s">
        <v>197</v>
      </c>
      <c r="J83" s="11" t="s">
        <v>197</v>
      </c>
    </row>
    <row r="84" spans="1:10" s="6" customFormat="1" x14ac:dyDescent="0.2">
      <c r="A84" s="7" t="s">
        <v>195</v>
      </c>
      <c r="B84" s="7" t="s">
        <v>36</v>
      </c>
      <c r="C84" s="7" t="s">
        <v>19</v>
      </c>
      <c r="D84" s="7" t="s">
        <v>196</v>
      </c>
      <c r="E84" s="8">
        <v>9</v>
      </c>
      <c r="F84" s="9">
        <v>29.8</v>
      </c>
      <c r="G84" s="9">
        <v>268.2</v>
      </c>
      <c r="H84" s="10" t="str">
        <f t="shared" si="2"/>
        <v>http://images-p.qvc.com/is/image/h/70/h220170.001?wid=500</v>
      </c>
      <c r="I84" s="11" t="s">
        <v>197</v>
      </c>
      <c r="J84" s="11" t="s">
        <v>197</v>
      </c>
    </row>
    <row r="85" spans="1:10" s="6" customFormat="1" x14ac:dyDescent="0.2">
      <c r="A85" s="7" t="s">
        <v>195</v>
      </c>
      <c r="B85" s="7" t="s">
        <v>203</v>
      </c>
      <c r="C85" s="7" t="s">
        <v>19</v>
      </c>
      <c r="D85" s="7" t="s">
        <v>196</v>
      </c>
      <c r="E85" s="8">
        <v>28</v>
      </c>
      <c r="F85" s="9">
        <v>29.8</v>
      </c>
      <c r="G85" s="9">
        <v>834.4</v>
      </c>
      <c r="H85" s="10" t="str">
        <f t="shared" si="2"/>
        <v>http://images-p.qvc.com/is/image/h/70/h220170.001?wid=500</v>
      </c>
      <c r="I85" s="11" t="s">
        <v>197</v>
      </c>
      <c r="J85" s="11" t="s">
        <v>197</v>
      </c>
    </row>
    <row r="86" spans="1:10" s="6" customFormat="1" x14ac:dyDescent="0.2">
      <c r="A86" s="7" t="s">
        <v>53</v>
      </c>
      <c r="B86" s="7" t="s">
        <v>54</v>
      </c>
      <c r="C86" s="7" t="s">
        <v>55</v>
      </c>
      <c r="D86" s="7" t="s">
        <v>56</v>
      </c>
      <c r="E86" s="8">
        <v>338</v>
      </c>
      <c r="F86" s="9">
        <v>28.46</v>
      </c>
      <c r="G86" s="9">
        <v>9619.48</v>
      </c>
      <c r="H86" s="10" t="str">
        <f t="shared" si="2"/>
        <v>http://images-p.qvc.com/is/image/e/97/e232297.001?wid=500</v>
      </c>
      <c r="I86" s="11" t="s">
        <v>57</v>
      </c>
      <c r="J86" s="11" t="s">
        <v>57</v>
      </c>
    </row>
    <row r="87" spans="1:10" s="6" customFormat="1" x14ac:dyDescent="0.2">
      <c r="A87" s="7" t="s">
        <v>53</v>
      </c>
      <c r="B87" s="7" t="s">
        <v>58</v>
      </c>
      <c r="C87" s="7" t="s">
        <v>55</v>
      </c>
      <c r="D87" s="7" t="s">
        <v>56</v>
      </c>
      <c r="E87" s="8">
        <v>281</v>
      </c>
      <c r="F87" s="9">
        <v>28.46</v>
      </c>
      <c r="G87" s="9">
        <v>7997.26</v>
      </c>
      <c r="H87" s="10" t="str">
        <f t="shared" si="2"/>
        <v>http://images-p.qvc.com/is/image/e/97/e232297.001?wid=500</v>
      </c>
      <c r="I87" s="11" t="s">
        <v>57</v>
      </c>
      <c r="J87" s="11" t="s">
        <v>57</v>
      </c>
    </row>
    <row r="88" spans="1:10" s="6" customFormat="1" x14ac:dyDescent="0.2">
      <c r="A88" s="7" t="s">
        <v>53</v>
      </c>
      <c r="B88" s="7" t="s">
        <v>261</v>
      </c>
      <c r="C88" s="7" t="s">
        <v>55</v>
      </c>
      <c r="D88" s="7" t="s">
        <v>56</v>
      </c>
      <c r="E88" s="8">
        <v>159</v>
      </c>
      <c r="F88" s="9">
        <v>28.46</v>
      </c>
      <c r="G88" s="9">
        <v>4525.1400000000003</v>
      </c>
      <c r="H88" s="10" t="str">
        <f t="shared" si="2"/>
        <v>http://images-p.qvc.com/is/image/e/97/e232297.001?wid=500</v>
      </c>
      <c r="I88" s="11" t="s">
        <v>57</v>
      </c>
      <c r="J88" s="11" t="s">
        <v>57</v>
      </c>
    </row>
    <row r="89" spans="1:10" s="6" customFormat="1" x14ac:dyDescent="0.2">
      <c r="A89" s="7" t="s">
        <v>249</v>
      </c>
      <c r="B89" s="7" t="s">
        <v>250</v>
      </c>
      <c r="C89" s="7" t="s">
        <v>251</v>
      </c>
      <c r="D89" s="7" t="s">
        <v>252</v>
      </c>
      <c r="E89" s="8">
        <v>197</v>
      </c>
      <c r="F89" s="9">
        <v>27.12</v>
      </c>
      <c r="G89" s="9">
        <v>5342.64</v>
      </c>
      <c r="H89" s="10" t="str">
        <f t="shared" si="2"/>
        <v>http://images-p.qvc.com/is/image/h/26/h219726.001?wid=500</v>
      </c>
      <c r="I89" s="11" t="s">
        <v>253</v>
      </c>
      <c r="J89" s="11" t="s">
        <v>253</v>
      </c>
    </row>
    <row r="90" spans="1:10" s="6" customFormat="1" x14ac:dyDescent="0.2">
      <c r="A90" s="7" t="s">
        <v>131</v>
      </c>
      <c r="B90" s="7" t="s">
        <v>132</v>
      </c>
      <c r="C90" s="7" t="s">
        <v>66</v>
      </c>
      <c r="D90" s="7" t="s">
        <v>133</v>
      </c>
      <c r="E90" s="8">
        <v>15</v>
      </c>
      <c r="F90" s="9">
        <v>27</v>
      </c>
      <c r="G90" s="9">
        <v>405</v>
      </c>
      <c r="H90" s="10" t="str">
        <f t="shared" si="2"/>
        <v>http://images-p.qvc.com/is/image/h/12/h216912.001?wid=500</v>
      </c>
      <c r="I90" s="11" t="s">
        <v>134</v>
      </c>
      <c r="J90" s="11" t="s">
        <v>134</v>
      </c>
    </row>
    <row r="91" spans="1:10" s="6" customFormat="1" x14ac:dyDescent="0.2">
      <c r="A91" s="7" t="s">
        <v>211</v>
      </c>
      <c r="B91" s="7" t="s">
        <v>36</v>
      </c>
      <c r="C91" s="7" t="s">
        <v>19</v>
      </c>
      <c r="D91" s="7" t="s">
        <v>212</v>
      </c>
      <c r="E91" s="8">
        <v>16</v>
      </c>
      <c r="F91" s="9">
        <v>26.71</v>
      </c>
      <c r="G91" s="9">
        <v>427.36</v>
      </c>
      <c r="H91" s="10" t="str">
        <f t="shared" si="2"/>
        <v>http://images-p.qvc.com/is/image/h/73/h219273.001?wid=500</v>
      </c>
      <c r="I91" s="11" t="s">
        <v>213</v>
      </c>
      <c r="J91" s="11" t="s">
        <v>213</v>
      </c>
    </row>
    <row r="92" spans="1:10" s="6" customFormat="1" x14ac:dyDescent="0.2">
      <c r="A92" s="7" t="s">
        <v>227</v>
      </c>
      <c r="B92" s="7" t="s">
        <v>144</v>
      </c>
      <c r="C92" s="7" t="s">
        <v>228</v>
      </c>
      <c r="D92" s="7" t="s">
        <v>229</v>
      </c>
      <c r="E92" s="8">
        <v>37</v>
      </c>
      <c r="F92" s="9">
        <v>26</v>
      </c>
      <c r="G92" s="9">
        <v>962</v>
      </c>
      <c r="H92" s="10" t="str">
        <f t="shared" si="2"/>
        <v>http://images-p.qvc.com/is/image/k/54/k48954.001?wid=500</v>
      </c>
      <c r="I92" s="11" t="s">
        <v>230</v>
      </c>
      <c r="J92" s="11" t="s">
        <v>230</v>
      </c>
    </row>
    <row r="93" spans="1:10" s="6" customFormat="1" x14ac:dyDescent="0.2">
      <c r="A93" s="7" t="s">
        <v>59</v>
      </c>
      <c r="B93" s="7" t="s">
        <v>60</v>
      </c>
      <c r="C93" s="7" t="s">
        <v>61</v>
      </c>
      <c r="D93" s="7" t="s">
        <v>62</v>
      </c>
      <c r="E93" s="8">
        <v>3</v>
      </c>
      <c r="F93" s="9">
        <v>24.33</v>
      </c>
      <c r="G93" s="9">
        <v>72.989999999999995</v>
      </c>
      <c r="H93" s="10" t="str">
        <f t="shared" si="2"/>
        <v>http://images-p.qvc.com/is/image/h/67/h213467.001?wid=500</v>
      </c>
      <c r="I93" s="11" t="s">
        <v>63</v>
      </c>
      <c r="J93" s="11" t="s">
        <v>63</v>
      </c>
    </row>
    <row r="94" spans="1:10" s="6" customFormat="1" x14ac:dyDescent="0.2">
      <c r="A94" s="7" t="s">
        <v>59</v>
      </c>
      <c r="B94" s="7" t="s">
        <v>127</v>
      </c>
      <c r="C94" s="7" t="s">
        <v>61</v>
      </c>
      <c r="D94" s="7" t="s">
        <v>62</v>
      </c>
      <c r="E94" s="8">
        <v>51</v>
      </c>
      <c r="F94" s="9">
        <v>24.33</v>
      </c>
      <c r="G94" s="9">
        <v>1240.83</v>
      </c>
      <c r="H94" s="10" t="str">
        <f t="shared" si="2"/>
        <v>http://images-p.qvc.com/is/image/h/67/h213467.001?wid=500</v>
      </c>
      <c r="I94" s="11" t="s">
        <v>63</v>
      </c>
      <c r="J94" s="11" t="s">
        <v>63</v>
      </c>
    </row>
    <row r="95" spans="1:10" s="6" customFormat="1" x14ac:dyDescent="0.2">
      <c r="A95" s="7" t="s">
        <v>39</v>
      </c>
      <c r="B95" s="7" t="s">
        <v>40</v>
      </c>
      <c r="C95" s="7" t="s">
        <v>19</v>
      </c>
      <c r="D95" s="7" t="s">
        <v>41</v>
      </c>
      <c r="E95" s="8">
        <v>13</v>
      </c>
      <c r="F95" s="9">
        <v>24.15</v>
      </c>
      <c r="G95" s="9">
        <v>313.95</v>
      </c>
      <c r="H95" s="10" t="str">
        <f t="shared" si="2"/>
        <v>http://images-p.qvc.com/is/image/k/23/k49223.001?wid=500</v>
      </c>
      <c r="I95" s="11" t="s">
        <v>42</v>
      </c>
      <c r="J95" s="11" t="s">
        <v>42</v>
      </c>
    </row>
    <row r="96" spans="1:10" s="6" customFormat="1" x14ac:dyDescent="0.2">
      <c r="A96" s="7" t="s">
        <v>39</v>
      </c>
      <c r="B96" s="7" t="s">
        <v>281</v>
      </c>
      <c r="C96" s="7" t="s">
        <v>19</v>
      </c>
      <c r="D96" s="7" t="s">
        <v>41</v>
      </c>
      <c r="E96" s="8">
        <v>77</v>
      </c>
      <c r="F96" s="9">
        <v>24.15</v>
      </c>
      <c r="G96" s="9">
        <v>1859.55</v>
      </c>
      <c r="H96" s="10" t="str">
        <f t="shared" si="2"/>
        <v>http://images-p.qvc.com/is/image/k/23/k49223.001?wid=500</v>
      </c>
      <c r="I96" s="11" t="s">
        <v>42</v>
      </c>
      <c r="J96" s="11" t="s">
        <v>42</v>
      </c>
    </row>
    <row r="97" spans="1:10" s="6" customFormat="1" x14ac:dyDescent="0.2">
      <c r="A97" s="7" t="s">
        <v>220</v>
      </c>
      <c r="B97" s="7" t="s">
        <v>168</v>
      </c>
      <c r="C97" s="7" t="s">
        <v>221</v>
      </c>
      <c r="D97" s="7" t="s">
        <v>222</v>
      </c>
      <c r="E97" s="8">
        <v>118</v>
      </c>
      <c r="F97" s="9">
        <v>23</v>
      </c>
      <c r="G97" s="9">
        <v>2714</v>
      </c>
      <c r="H97" s="10" t="str">
        <f t="shared" si="2"/>
        <v>http://images-p.qvc.com/is/image/v/92/v36492.001?wid=500</v>
      </c>
      <c r="I97" s="11" t="s">
        <v>223</v>
      </c>
      <c r="J97" s="11" t="s">
        <v>223</v>
      </c>
    </row>
    <row r="98" spans="1:10" s="6" customFormat="1" x14ac:dyDescent="0.2">
      <c r="A98" s="7" t="s">
        <v>31</v>
      </c>
      <c r="B98" s="7" t="s">
        <v>32</v>
      </c>
      <c r="C98" s="7" t="s">
        <v>19</v>
      </c>
      <c r="D98" s="7" t="s">
        <v>33</v>
      </c>
      <c r="E98" s="8">
        <v>1</v>
      </c>
      <c r="F98" s="9">
        <v>22</v>
      </c>
      <c r="G98" s="9">
        <v>22</v>
      </c>
      <c r="H98" s="10" t="str">
        <f t="shared" ref="H98:H115" si="3">HYPERLINK(J98)</f>
        <v>http://images-p.qvc.com/is/image/k/41/k48741.001?wid=500</v>
      </c>
      <c r="I98" s="11" t="s">
        <v>34</v>
      </c>
      <c r="J98" s="11" t="s">
        <v>34</v>
      </c>
    </row>
    <row r="99" spans="1:10" s="6" customFormat="1" x14ac:dyDescent="0.2">
      <c r="A99" s="7" t="s">
        <v>31</v>
      </c>
      <c r="B99" s="7" t="s">
        <v>168</v>
      </c>
      <c r="C99" s="7" t="s">
        <v>19</v>
      </c>
      <c r="D99" s="7" t="s">
        <v>33</v>
      </c>
      <c r="E99" s="8">
        <v>1</v>
      </c>
      <c r="F99" s="9">
        <v>22</v>
      </c>
      <c r="G99" s="9">
        <v>22</v>
      </c>
      <c r="H99" s="10" t="str">
        <f t="shared" si="3"/>
        <v>http://images-p.qvc.com/is/image/k/41/k48741.001?wid=500</v>
      </c>
      <c r="I99" s="11" t="s">
        <v>34</v>
      </c>
      <c r="J99" s="11" t="s">
        <v>34</v>
      </c>
    </row>
    <row r="100" spans="1:10" s="6" customFormat="1" x14ac:dyDescent="0.2">
      <c r="A100" s="7" t="s">
        <v>31</v>
      </c>
      <c r="B100" s="7" t="s">
        <v>18</v>
      </c>
      <c r="C100" s="7" t="s">
        <v>19</v>
      </c>
      <c r="D100" s="7" t="s">
        <v>33</v>
      </c>
      <c r="E100" s="8">
        <v>1</v>
      </c>
      <c r="F100" s="9">
        <v>22</v>
      </c>
      <c r="G100" s="9">
        <v>22</v>
      </c>
      <c r="H100" s="10" t="str">
        <f t="shared" si="3"/>
        <v>http://images-p.qvc.com/is/image/k/41/k48741.001?wid=500</v>
      </c>
      <c r="I100" s="11" t="s">
        <v>34</v>
      </c>
      <c r="J100" s="11" t="s">
        <v>34</v>
      </c>
    </row>
    <row r="101" spans="1:10" s="6" customFormat="1" x14ac:dyDescent="0.2">
      <c r="A101" s="7" t="s">
        <v>31</v>
      </c>
      <c r="B101" s="7" t="s">
        <v>169</v>
      </c>
      <c r="C101" s="7" t="s">
        <v>19</v>
      </c>
      <c r="D101" s="7" t="s">
        <v>33</v>
      </c>
      <c r="E101" s="8">
        <v>5</v>
      </c>
      <c r="F101" s="9">
        <v>22</v>
      </c>
      <c r="G101" s="9">
        <v>110</v>
      </c>
      <c r="H101" s="10" t="str">
        <f t="shared" si="3"/>
        <v>http://images-p.qvc.com/is/image/k/41/k48741.001?wid=500</v>
      </c>
      <c r="I101" s="11" t="s">
        <v>34</v>
      </c>
      <c r="J101" s="11" t="s">
        <v>34</v>
      </c>
    </row>
    <row r="102" spans="1:10" s="6" customFormat="1" x14ac:dyDescent="0.2">
      <c r="A102" s="7" t="s">
        <v>31</v>
      </c>
      <c r="B102" s="7" t="s">
        <v>170</v>
      </c>
      <c r="C102" s="7" t="s">
        <v>19</v>
      </c>
      <c r="D102" s="7" t="s">
        <v>33</v>
      </c>
      <c r="E102" s="8">
        <v>2</v>
      </c>
      <c r="F102" s="9">
        <v>22</v>
      </c>
      <c r="G102" s="9">
        <v>44</v>
      </c>
      <c r="H102" s="10" t="str">
        <f t="shared" si="3"/>
        <v>http://images-p.qvc.com/is/image/k/41/k48741.001?wid=500</v>
      </c>
      <c r="I102" s="11" t="s">
        <v>34</v>
      </c>
      <c r="J102" s="11" t="s">
        <v>34</v>
      </c>
    </row>
    <row r="103" spans="1:10" s="6" customFormat="1" x14ac:dyDescent="0.2">
      <c r="A103" s="7" t="s">
        <v>31</v>
      </c>
      <c r="B103" s="7" t="s">
        <v>160</v>
      </c>
      <c r="C103" s="7" t="s">
        <v>19</v>
      </c>
      <c r="D103" s="7" t="s">
        <v>33</v>
      </c>
      <c r="E103" s="8">
        <v>13</v>
      </c>
      <c r="F103" s="9">
        <v>22</v>
      </c>
      <c r="G103" s="9">
        <v>286</v>
      </c>
      <c r="H103" s="10" t="str">
        <f t="shared" si="3"/>
        <v>http://images-p.qvc.com/is/image/k/41/k48741.001?wid=500</v>
      </c>
      <c r="I103" s="11" t="s">
        <v>34</v>
      </c>
      <c r="J103" s="11" t="s">
        <v>34</v>
      </c>
    </row>
    <row r="104" spans="1:10" s="6" customFormat="1" x14ac:dyDescent="0.2">
      <c r="A104" s="7" t="s">
        <v>31</v>
      </c>
      <c r="B104" s="7" t="s">
        <v>171</v>
      </c>
      <c r="C104" s="7" t="s">
        <v>19</v>
      </c>
      <c r="D104" s="7" t="s">
        <v>33</v>
      </c>
      <c r="E104" s="8">
        <v>1</v>
      </c>
      <c r="F104" s="9">
        <v>22</v>
      </c>
      <c r="G104" s="9">
        <v>22</v>
      </c>
      <c r="H104" s="10" t="str">
        <f t="shared" si="3"/>
        <v>http://images-p.qvc.com/is/image/k/41/k48741.001?wid=500</v>
      </c>
      <c r="I104" s="11" t="s">
        <v>34</v>
      </c>
      <c r="J104" s="11" t="s">
        <v>34</v>
      </c>
    </row>
    <row r="105" spans="1:10" s="6" customFormat="1" x14ac:dyDescent="0.2">
      <c r="A105" s="7" t="s">
        <v>31</v>
      </c>
      <c r="B105" s="7" t="s">
        <v>172</v>
      </c>
      <c r="C105" s="7" t="s">
        <v>19</v>
      </c>
      <c r="D105" s="7" t="s">
        <v>33</v>
      </c>
      <c r="E105" s="8">
        <v>1</v>
      </c>
      <c r="F105" s="9">
        <v>22</v>
      </c>
      <c r="G105" s="9">
        <v>22</v>
      </c>
      <c r="H105" s="10" t="str">
        <f t="shared" si="3"/>
        <v>http://images-p.qvc.com/is/image/k/41/k48741.001?wid=500</v>
      </c>
      <c r="I105" s="11" t="s">
        <v>34</v>
      </c>
      <c r="J105" s="11" t="s">
        <v>34</v>
      </c>
    </row>
    <row r="106" spans="1:10" s="6" customFormat="1" x14ac:dyDescent="0.2">
      <c r="A106" s="7" t="s">
        <v>31</v>
      </c>
      <c r="B106" s="7" t="s">
        <v>173</v>
      </c>
      <c r="C106" s="7" t="s">
        <v>19</v>
      </c>
      <c r="D106" s="7" t="s">
        <v>33</v>
      </c>
      <c r="E106" s="8">
        <v>1</v>
      </c>
      <c r="F106" s="9">
        <v>22</v>
      </c>
      <c r="G106" s="9">
        <v>22</v>
      </c>
      <c r="H106" s="10" t="str">
        <f t="shared" si="3"/>
        <v>http://images-p.qvc.com/is/image/k/41/k48741.001?wid=500</v>
      </c>
      <c r="I106" s="11" t="s">
        <v>34</v>
      </c>
      <c r="J106" s="11" t="s">
        <v>34</v>
      </c>
    </row>
    <row r="107" spans="1:10" s="6" customFormat="1" x14ac:dyDescent="0.2">
      <c r="A107" s="7" t="s">
        <v>31</v>
      </c>
      <c r="B107" s="7" t="s">
        <v>173</v>
      </c>
      <c r="C107" s="7" t="s">
        <v>19</v>
      </c>
      <c r="D107" s="7" t="s">
        <v>33</v>
      </c>
      <c r="E107" s="8">
        <v>3</v>
      </c>
      <c r="F107" s="9">
        <v>22</v>
      </c>
      <c r="G107" s="9">
        <v>66</v>
      </c>
      <c r="H107" s="10" t="str">
        <f t="shared" si="3"/>
        <v>http://images-p.qvc.com/is/image/k/41/k48741.001?wid=500</v>
      </c>
      <c r="I107" s="11" t="s">
        <v>34</v>
      </c>
      <c r="J107" s="11" t="s">
        <v>34</v>
      </c>
    </row>
    <row r="108" spans="1:10" s="6" customFormat="1" x14ac:dyDescent="0.2">
      <c r="A108" s="7" t="s">
        <v>231</v>
      </c>
      <c r="B108" s="7"/>
      <c r="C108" s="7" t="s">
        <v>165</v>
      </c>
      <c r="D108" s="7" t="s">
        <v>232</v>
      </c>
      <c r="E108" s="8">
        <v>118</v>
      </c>
      <c r="F108" s="9">
        <v>21</v>
      </c>
      <c r="G108" s="9">
        <v>2478</v>
      </c>
      <c r="H108" s="10" t="str">
        <f t="shared" si="3"/>
        <v>http://images-p.qvc.com/is/image/k/84/k50184.001?wid=500</v>
      </c>
      <c r="I108" s="11" t="s">
        <v>233</v>
      </c>
      <c r="J108" s="11" t="s">
        <v>233</v>
      </c>
    </row>
    <row r="109" spans="1:10" s="6" customFormat="1" x14ac:dyDescent="0.2">
      <c r="A109" s="7" t="s">
        <v>113</v>
      </c>
      <c r="B109" s="7"/>
      <c r="C109" s="7" t="s">
        <v>102</v>
      </c>
      <c r="D109" s="7" t="s">
        <v>114</v>
      </c>
      <c r="E109" s="8">
        <v>1</v>
      </c>
      <c r="F109" s="9">
        <v>20.9</v>
      </c>
      <c r="G109" s="9">
        <v>20.9</v>
      </c>
      <c r="H109" s="10" t="str">
        <f t="shared" si="3"/>
        <v>http://images-p.qvc.com/is/image/a/52/a369952.001?wid=500</v>
      </c>
      <c r="I109" s="11" t="s">
        <v>115</v>
      </c>
      <c r="J109" s="11" t="s">
        <v>115</v>
      </c>
    </row>
    <row r="110" spans="1:10" s="6" customFormat="1" x14ac:dyDescent="0.2">
      <c r="A110" s="7" t="s">
        <v>187</v>
      </c>
      <c r="B110" s="7" t="s">
        <v>160</v>
      </c>
      <c r="C110" s="7" t="s">
        <v>188</v>
      </c>
      <c r="D110" s="7" t="s">
        <v>189</v>
      </c>
      <c r="E110" s="8">
        <v>1</v>
      </c>
      <c r="F110" s="9">
        <v>20.47</v>
      </c>
      <c r="G110" s="9">
        <v>20.47</v>
      </c>
      <c r="H110" s="10" t="str">
        <f t="shared" si="3"/>
        <v>http://images-p.qvc.com/is/image/v/27/v35127.001?wid=500</v>
      </c>
      <c r="I110" s="11" t="s">
        <v>190</v>
      </c>
      <c r="J110" s="11" t="s">
        <v>190</v>
      </c>
    </row>
    <row r="111" spans="1:10" s="6" customFormat="1" x14ac:dyDescent="0.2">
      <c r="A111" s="7" t="s">
        <v>110</v>
      </c>
      <c r="B111" s="7"/>
      <c r="C111" s="7" t="s">
        <v>102</v>
      </c>
      <c r="D111" s="7" t="s">
        <v>111</v>
      </c>
      <c r="E111" s="8">
        <v>1</v>
      </c>
      <c r="F111" s="9">
        <v>19.899999999999999</v>
      </c>
      <c r="G111" s="9">
        <v>19.899999999999999</v>
      </c>
      <c r="H111" s="10" t="str">
        <f t="shared" si="3"/>
        <v>http://images-p.qvc.com/is/image/a/38/a353938.001?wid=500</v>
      </c>
      <c r="I111" s="11" t="s">
        <v>112</v>
      </c>
      <c r="J111" s="11" t="s">
        <v>112</v>
      </c>
    </row>
    <row r="112" spans="1:10" s="6" customFormat="1" x14ac:dyDescent="0.2">
      <c r="A112" s="7" t="s">
        <v>206</v>
      </c>
      <c r="B112" s="7" t="s">
        <v>207</v>
      </c>
      <c r="C112" s="7" t="s">
        <v>208</v>
      </c>
      <c r="D112" s="7" t="s">
        <v>209</v>
      </c>
      <c r="E112" s="8">
        <v>3</v>
      </c>
      <c r="F112" s="9">
        <v>19.82</v>
      </c>
      <c r="G112" s="9">
        <v>59.46</v>
      </c>
      <c r="H112" s="10" t="str">
        <f t="shared" si="3"/>
        <v>http://images-p.qvc.com/is/image/k/24/k49424.001?wid=500</v>
      </c>
      <c r="I112" s="11" t="s">
        <v>210</v>
      </c>
      <c r="J112" s="11" t="s">
        <v>210</v>
      </c>
    </row>
    <row r="113" spans="1:10" s="6" customFormat="1" x14ac:dyDescent="0.2">
      <c r="A113" s="7" t="s">
        <v>206</v>
      </c>
      <c r="B113" s="7" t="s">
        <v>168</v>
      </c>
      <c r="C113" s="7" t="s">
        <v>208</v>
      </c>
      <c r="D113" s="7" t="s">
        <v>209</v>
      </c>
      <c r="E113" s="8">
        <v>116</v>
      </c>
      <c r="F113" s="9">
        <v>19.82</v>
      </c>
      <c r="G113" s="9">
        <v>2299.12</v>
      </c>
      <c r="H113" s="10" t="str">
        <f t="shared" si="3"/>
        <v>http://images-p.qvc.com/is/image/k/24/k49424.001?wid=500</v>
      </c>
      <c r="I113" s="11" t="s">
        <v>210</v>
      </c>
      <c r="J113" s="11" t="s">
        <v>210</v>
      </c>
    </row>
    <row r="114" spans="1:10" s="6" customFormat="1" x14ac:dyDescent="0.2">
      <c r="A114" s="7" t="s">
        <v>101</v>
      </c>
      <c r="B114" s="7"/>
      <c r="C114" s="7" t="s">
        <v>102</v>
      </c>
      <c r="D114" s="7" t="s">
        <v>103</v>
      </c>
      <c r="E114" s="8">
        <v>23</v>
      </c>
      <c r="F114" s="9">
        <v>18.899999999999999</v>
      </c>
      <c r="G114" s="9">
        <v>434.7</v>
      </c>
      <c r="H114" s="10" t="str">
        <f t="shared" si="3"/>
        <v>http://images-p.qvc.com/is/image/a/70/a353870.001?wid=500</v>
      </c>
      <c r="I114" s="11" t="s">
        <v>104</v>
      </c>
      <c r="J114" s="11" t="s">
        <v>104</v>
      </c>
    </row>
    <row r="115" spans="1:10" s="6" customFormat="1" x14ac:dyDescent="0.2">
      <c r="A115" s="7" t="s">
        <v>155</v>
      </c>
      <c r="B115" s="7" t="s">
        <v>36</v>
      </c>
      <c r="C115" s="7" t="s">
        <v>156</v>
      </c>
      <c r="D115" s="7" t="s">
        <v>157</v>
      </c>
      <c r="E115" s="8">
        <v>2</v>
      </c>
      <c r="F115" s="9">
        <v>17.5</v>
      </c>
      <c r="G115" s="9">
        <v>35</v>
      </c>
      <c r="H115" s="10" t="str">
        <f t="shared" si="3"/>
        <v>http://images-p.qvc.com/is/image/h/27/h221027.001?wid=500</v>
      </c>
      <c r="I115" s="11" t="s">
        <v>158</v>
      </c>
      <c r="J115" s="11" t="s">
        <v>158</v>
      </c>
    </row>
    <row r="116" spans="1:10" s="12" customFormat="1" x14ac:dyDescent="0.2">
      <c r="E116" s="13">
        <f>SUM(E2:E115)</f>
        <v>3544</v>
      </c>
      <c r="F116" s="14"/>
      <c r="G116" s="14">
        <f>SUM(G2:G115)</f>
        <v>149334.00999999995</v>
      </c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QVC FOB 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2008-03-06T19:51:08Z</dcterms:created>
  <dcterms:modified xsi:type="dcterms:W3CDTF">2021-12-21T10:45:09Z</dcterms:modified>
</cp:coreProperties>
</file>